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iisdnet-my.sharepoint.com/personal/eepp_iisd_ca/Documents/2025-shared/Energy/carbon-minefields/february/"/>
    </mc:Choice>
  </mc:AlternateContent>
  <xr:revisionPtr revIDLastSave="162" documentId="13_ncr:1_{D8213A8F-B8EA-2147-BA5E-EFC67A2ACEAF}" xr6:coauthVersionLast="47" xr6:coauthVersionMax="47" xr10:uidLastSave="{950DCD06-B3F3-4D10-9F62-A6C94DCC6512}"/>
  <bookViews>
    <workbookView xWindow="-108" yWindow="-108" windowWidth="23256" windowHeight="13896" xr2:uid="{4BA4CB6B-C15B-462B-8653-E7C1A5C4365F}"/>
  </bookViews>
  <sheets>
    <sheet name="README" sheetId="6" r:id="rId1"/>
    <sheet name="forecasted_spending_new_fields" sheetId="2" r:id="rId2"/>
    <sheet name="forecasted_prod._new_fields" sheetId="1" r:id="rId3"/>
    <sheet name="planned_licences_round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4" i="1"/>
</calcChain>
</file>

<file path=xl/sharedStrings.xml><?xml version="1.0" encoding="utf-8"?>
<sst xmlns="http://schemas.openxmlformats.org/spreadsheetml/2006/main" count="461" uniqueCount="282">
  <si>
    <t>Sum</t>
  </si>
  <si>
    <t>Oil and Gas Group</t>
  </si>
  <si>
    <t>Liquids</t>
  </si>
  <si>
    <t>Gas</t>
  </si>
  <si>
    <t>[Data Values]</t>
  </si>
  <si>
    <t>Economics (MUSD)</t>
  </si>
  <si>
    <t>Company</t>
  </si>
  <si>
    <t>ExxonMobil</t>
  </si>
  <si>
    <t>BP</t>
  </si>
  <si>
    <t>Shell</t>
  </si>
  <si>
    <t>Chevron</t>
  </si>
  <si>
    <t>ConocoPhillips</t>
  </si>
  <si>
    <t>Eni</t>
  </si>
  <si>
    <t>Equinor</t>
  </si>
  <si>
    <t>Petronas</t>
  </si>
  <si>
    <t>Suncor Energy</t>
  </si>
  <si>
    <t>Inpex</t>
  </si>
  <si>
    <t>Murphy Oil</t>
  </si>
  <si>
    <t>Imperial Oil (Public traded part)</t>
  </si>
  <si>
    <t>Japex</t>
  </si>
  <si>
    <t>Ovintiv</t>
  </si>
  <si>
    <t>Canadian Natural Resources (CNRL)</t>
  </si>
  <si>
    <t>Devon Energy</t>
  </si>
  <si>
    <t>APA Corporation</t>
  </si>
  <si>
    <t>EOG Resources</t>
  </si>
  <si>
    <t>Woodside</t>
  </si>
  <si>
    <t>Baytex Energy</t>
  </si>
  <si>
    <t>NuVista Energy</t>
  </si>
  <si>
    <t>Birchcliff Energy</t>
  </si>
  <si>
    <t>NU-Oil and Gas</t>
  </si>
  <si>
    <t>CNOOC</t>
  </si>
  <si>
    <t>Sinopec Group (parent)</t>
  </si>
  <si>
    <t>KNOC (S.Korea)</t>
  </si>
  <si>
    <t>QatarEnergy</t>
  </si>
  <si>
    <t>Kuwait Petroleum Corp (KPC)</t>
  </si>
  <si>
    <t>147570 Canada</t>
  </si>
  <si>
    <t>677862 Alberta</t>
  </si>
  <si>
    <t>Advantage Energy</t>
  </si>
  <si>
    <t>Allied Energy</t>
  </si>
  <si>
    <t>Altagas</t>
  </si>
  <si>
    <t>Altagas Marketing</t>
  </si>
  <si>
    <t>Anschutz</t>
  </si>
  <si>
    <t>Arc Resources</t>
  </si>
  <si>
    <t>Archer Exploration</t>
  </si>
  <si>
    <t>Artis Exploration</t>
  </si>
  <si>
    <t>Aspenleaf Energy</t>
  </si>
  <si>
    <t>Astara Energy Corp</t>
  </si>
  <si>
    <t>Atcor</t>
  </si>
  <si>
    <t>Athabasca Oil Corporation</t>
  </si>
  <si>
    <t>ATS</t>
  </si>
  <si>
    <t>Barrel Oil Corp</t>
  </si>
  <si>
    <t>Blue Sky Resources</t>
  </si>
  <si>
    <t>Bonterra Energy</t>
  </si>
  <si>
    <t>Campbell Red Lakes Mines</t>
  </si>
  <si>
    <t>Canadian Imperial Venture</t>
  </si>
  <si>
    <t>Canadian Spirit Resources</t>
  </si>
  <si>
    <t>Can-China Global Resource Fund</t>
  </si>
  <si>
    <t>Cardinal Energy</t>
  </si>
  <si>
    <t>Castlegate Energy</t>
  </si>
  <si>
    <t>Cenovus Energy</t>
  </si>
  <si>
    <t>Chance Oil and Gas</t>
  </si>
  <si>
    <t>China Oil and Gas Group Limited</t>
  </si>
  <si>
    <t>Coelacanth Energy</t>
  </si>
  <si>
    <t>Conifer Energy</t>
  </si>
  <si>
    <t>Connacher Oil and Gas</t>
  </si>
  <si>
    <t>Consumer's Gas</t>
  </si>
  <si>
    <t>Corex Resources</t>
  </si>
  <si>
    <t>Cygnet Energy</t>
  </si>
  <si>
    <t>Denco Investments</t>
  </si>
  <si>
    <t>Dienerian Resources</t>
  </si>
  <si>
    <t>Dome Petroleum Resources</t>
  </si>
  <si>
    <t>Duvernay Energy Corporation</t>
  </si>
  <si>
    <t>Dynamar Energy</t>
  </si>
  <si>
    <t>Eagle Energy Inc.</t>
  </si>
  <si>
    <t>Ember Resources</t>
  </si>
  <si>
    <t>Endless</t>
  </si>
  <si>
    <t>Enercapita</t>
  </si>
  <si>
    <t>Enstar Petroleum</t>
  </si>
  <si>
    <t>Entrada Resources</t>
  </si>
  <si>
    <t>Far East Energy Ltd</t>
  </si>
  <si>
    <t>FortisBC</t>
  </si>
  <si>
    <t>Gear Energy</t>
  </si>
  <si>
    <t>Gotthold Holdings</t>
  </si>
  <si>
    <t>Gran Tierra Energy</t>
  </si>
  <si>
    <t>Hanwha Energy</t>
  </si>
  <si>
    <t>Hawthorne Energy</t>
  </si>
  <si>
    <t>Headwater Exploration</t>
  </si>
  <si>
    <t>Hitic Energy</t>
  </si>
  <si>
    <t>Ikhil</t>
  </si>
  <si>
    <t>Indian Oil</t>
  </si>
  <si>
    <t>InPlay Oil Corp</t>
  </si>
  <si>
    <t>Insignia Energy</t>
  </si>
  <si>
    <t>International Frontier Energy</t>
  </si>
  <si>
    <t>International Frontier Resources</t>
  </si>
  <si>
    <t>International Petroleum Corporation (IPC)</t>
  </si>
  <si>
    <t>JGC Corporation</t>
  </si>
  <si>
    <t>Journey Energy</t>
  </si>
  <si>
    <t>Kam-Kotia Mines</t>
  </si>
  <si>
    <t>Karve Energy</t>
  </si>
  <si>
    <t>Kelt Exploration</t>
  </si>
  <si>
    <t>Kiwetinohk Energy</t>
  </si>
  <si>
    <t>Korea Gas</t>
  </si>
  <si>
    <t>Logan Energy</t>
  </si>
  <si>
    <t>Lone Pine Resources</t>
  </si>
  <si>
    <t>Longshore Resources</t>
  </si>
  <si>
    <t>Mackenzie Delta Energy</t>
  </si>
  <si>
    <t>Mancal Energy</t>
  </si>
  <si>
    <t>MEG Energy</t>
  </si>
  <si>
    <t>Mercuria Energy Group Limited</t>
  </si>
  <si>
    <t>Mitsubishi Corp</t>
  </si>
  <si>
    <t>Mosbacher Energy</t>
  </si>
  <si>
    <t>MT Partnership</t>
  </si>
  <si>
    <t>Nalcor Energy</t>
  </si>
  <si>
    <t>National Petroleum Company (Brunei)</t>
  </si>
  <si>
    <t>New York Oils</t>
  </si>
  <si>
    <t>Nine Point Energy</t>
  </si>
  <si>
    <t>Nisga'a Nation</t>
  </si>
  <si>
    <t>NYTIS EXPLORATION</t>
  </si>
  <si>
    <t>Obsidian Energy</t>
  </si>
  <si>
    <t>ORLEN S.A.</t>
  </si>
  <si>
    <t>Other partner(s) CA</t>
  </si>
  <si>
    <t>Pacific Energy Corporation</t>
  </si>
  <si>
    <t>Paddon Hughes Development</t>
  </si>
  <si>
    <t>Parallax Energy</t>
  </si>
  <si>
    <t>Paramount Resources</t>
  </si>
  <si>
    <t>Perpetual Energy</t>
  </si>
  <si>
    <t>PetroChina</t>
  </si>
  <si>
    <t>Petrofina Delaware, Incorporated</t>
  </si>
  <si>
    <t>Petrus Resources</t>
  </si>
  <si>
    <t>Peyto</t>
  </si>
  <si>
    <t>Pieridae Energy</t>
  </si>
  <si>
    <t>Pine Cliff Energy</t>
  </si>
  <si>
    <t>Placer Dome</t>
  </si>
  <si>
    <t>Plunkett Resources</t>
  </si>
  <si>
    <t>Prairie Provident Resources</t>
  </si>
  <si>
    <t>Prairie Thunder Resources Ltd.</t>
  </si>
  <si>
    <t>PRD Energy</t>
  </si>
  <si>
    <t>Proterra Landworks</t>
  </si>
  <si>
    <t>Purcell Energy</t>
  </si>
  <si>
    <t>Questerre Energy</t>
  </si>
  <si>
    <t>Ranahan Resources</t>
  </si>
  <si>
    <t>Razor Energy</t>
  </si>
  <si>
    <t>Ricochet Oil Corp</t>
  </si>
  <si>
    <t>Rockies LNG</t>
  </si>
  <si>
    <t>Rubellite Energy</t>
  </si>
  <si>
    <t>Saguaro Resources</t>
  </si>
  <si>
    <t>SanLing Energy Ltd</t>
  </si>
  <si>
    <t>Saturn Oil &amp; Gas</t>
  </si>
  <si>
    <t>Scotia Petroleum</t>
  </si>
  <si>
    <t>Shale Petroleum</t>
  </si>
  <si>
    <t>Sigma Mines (Quebec)</t>
  </si>
  <si>
    <t>Sinoenergy Investment Corp</t>
  </si>
  <si>
    <t>Sitka Exploration</t>
  </si>
  <si>
    <t>SLB</t>
  </si>
  <si>
    <t>SOQUIP</t>
  </si>
  <si>
    <t>Spartan Delta Corp</t>
  </si>
  <si>
    <t>Sparton Resources</t>
  </si>
  <si>
    <t>Spoke Resources</t>
  </si>
  <si>
    <t>Spur Petroleum Ltd</t>
  </si>
  <si>
    <t>Storm Development Corp</t>
  </si>
  <si>
    <t>Strathcona Resources</t>
  </si>
  <si>
    <t>Surge Energy Inc</t>
  </si>
  <si>
    <t>Tallahassee Exploration Inc.</t>
  </si>
  <si>
    <t>Tamarack Valley Energy</t>
  </si>
  <si>
    <t>TAQA (Abu Dhabi National Energy Company)</t>
  </si>
  <si>
    <t>Taylor Hill Exploration Ltd.</t>
  </si>
  <si>
    <t>TEI Arctic (1984)</t>
  </si>
  <si>
    <t>Teine Energy</t>
  </si>
  <si>
    <t>Temagami Oil and Gas</t>
  </si>
  <si>
    <t>Tenaz Energy</t>
  </si>
  <si>
    <t>Todd Energy</t>
  </si>
  <si>
    <t>Torxen Energy Ltd</t>
  </si>
  <si>
    <t>Tourmaline Oil</t>
  </si>
  <si>
    <t>Transeuro Energy</t>
  </si>
  <si>
    <t>Tredavco Investments</t>
  </si>
  <si>
    <t>Tripet</t>
  </si>
  <si>
    <t>Tundra Oil &amp; Gas</t>
  </si>
  <si>
    <t>United MacFie Resource</t>
  </si>
  <si>
    <t>Unknown Owner</t>
  </si>
  <si>
    <t>VAALCO Energy</t>
  </si>
  <si>
    <t>Veren</t>
  </si>
  <si>
    <t>Vermilion Energy</t>
  </si>
  <si>
    <t>Westbrick Energy</t>
  </si>
  <si>
    <t>Western LNG</t>
  </si>
  <si>
    <t>Whitecap Resources</t>
  </si>
  <si>
    <t>Yanchang Petroleum International Limited</t>
  </si>
  <si>
    <t>Yangarra Resources</t>
  </si>
  <si>
    <t>Yoho Resources</t>
  </si>
  <si>
    <t>Open acreage</t>
  </si>
  <si>
    <t>Relinquished</t>
  </si>
  <si>
    <t>CUBESCRIPT(UCube) Report_x000D_
S(TabName:Canada CAPEX;)_x000D_
F(Year:"2025 - 2035";Country:Canada;Province;Life Cycle Category:Discovery,Undiscovered)_x000D_
C(!Economics Group:Free Cash Flow,Government Take;Oil and Gas Group;Data Values)_x000D_
R(Company)_x000D_
V(Economics:MUSD)</t>
  </si>
  <si>
    <t>Production (Million bbl)</t>
  </si>
  <si>
    <t>Production (Billion cf)</t>
  </si>
  <si>
    <t>Emissions (MtCO2e)</t>
  </si>
  <si>
    <t>CUBESCRIPT(UCube) Report_x000D_
S(TabName:Canada CAPEX;)_x000D_
F(Year:"2025 - 2035";Country:Canada;Province;Life Cycle Category:Discovery,Undiscovered)_x000D_
C(Oil and Gas Group;Data Values)_x000D_
R(Company)_x000D_
V(Production:Million bbl."Base unit bbl";Production:Billion cf."Base unit bbl")</t>
  </si>
  <si>
    <t>Oil</t>
  </si>
  <si>
    <t>Country</t>
  </si>
  <si>
    <t>Award Year</t>
  </si>
  <si>
    <t>Asset</t>
  </si>
  <si>
    <t>Award Date</t>
  </si>
  <si>
    <t>Canada</t>
  </si>
  <si>
    <t>NL02-LS (2015 Labrador South Round)</t>
  </si>
  <si>
    <t>Planned</t>
  </si>
  <si>
    <t>Flemish Pass Offshore, CA</t>
  </si>
  <si>
    <t>NL23-CFN01 (Sector NL06-EN)</t>
  </si>
  <si>
    <t>Grand Banks Offshore, CA</t>
  </si>
  <si>
    <t>NL23-CFN02 (Jeanned'Arc Region)</t>
  </si>
  <si>
    <t>Jeanne d' Arc Offshore, CA</t>
  </si>
  <si>
    <t>Open Acreage Group</t>
  </si>
  <si>
    <t>Orphan Offshore, CA</t>
  </si>
  <si>
    <t>Hopedale Offshore, CA</t>
  </si>
  <si>
    <t>Laurentian Offshore, CA</t>
  </si>
  <si>
    <t>Maritime Offshore, CA</t>
  </si>
  <si>
    <t>Scotian Shelf Offshore, CA</t>
  </si>
  <si>
    <t>South Whale Offshore, CA</t>
  </si>
  <si>
    <t>Sydney Offshore, CA</t>
  </si>
  <si>
    <t>Fundy Offshore, CA</t>
  </si>
  <si>
    <t>Anticosti Offshore, CA</t>
  </si>
  <si>
    <t>Eagle Onshore, CA</t>
  </si>
  <si>
    <t>Hudson Bay Offshore, CA</t>
  </si>
  <si>
    <t>Colville Hills Onshore, CA</t>
  </si>
  <si>
    <t>Anderson Onshore, CA</t>
  </si>
  <si>
    <t>MtCO2</t>
  </si>
  <si>
    <t>CUBESCRIPT(UCubeExploration) Report_x000D_
S(TabName:CAD Ongoing/Upcoming Licensing Rounds;)_x000D_
F(!Commerciality:Uncommercial disregarded;License Status)_x000D_
C(Asset Oil and Gas Category:Oil,Condensate,NGL,Gas;Data Values)_x000D_
R(Country[Sorting:Alpha]:Canada;Award Year:"2024 - 2025";Asset Type:Open;Industry Lease Name;Lease Round Status;License-Block;Asset;Award Date[Sorting:DefaultD])_x000D_
V(Discovered Resources:Million bbl;Discovered Resources:Billion cf;Discovered Resources:Exajoule)</t>
  </si>
  <si>
    <t>CapEx</t>
  </si>
  <si>
    <t>Exploration CapEx</t>
  </si>
  <si>
    <t>OpEx</t>
  </si>
  <si>
    <t xml:space="preserve">Sum oil and gas </t>
  </si>
  <si>
    <t>Oil and gas group</t>
  </si>
  <si>
    <t>Economics group</t>
  </si>
  <si>
    <t>Industry lease name</t>
  </si>
  <si>
    <t>Lease round status</t>
  </si>
  <si>
    <t>Licence block</t>
  </si>
  <si>
    <t>Asset: Oil and gas category</t>
  </si>
  <si>
    <t>Discovered resources (billion cf)</t>
  </si>
  <si>
    <t>Discovered resources (million bbl)</t>
  </si>
  <si>
    <t>[Data values]</t>
  </si>
  <si>
    <t>Open 2025 – Orphan Newfoundland and Labrador, CA</t>
  </si>
  <si>
    <t>Open 2025 – Jeanne d'Arc Newfoundland and Labrador, CA</t>
  </si>
  <si>
    <t>Open 2025 K – Jeanne d'Arc Newfoundland and Labrador 6, CA</t>
  </si>
  <si>
    <t>Open 2025 J – Flemish Pass Newfoundland and Labrador 2, CA</t>
  </si>
  <si>
    <t>Open 2025 – Grand Banks Newfoundland and Labrador, CA</t>
  </si>
  <si>
    <t>Open 2025 J – Jeanne d'Arc Newfoundland and Labrador 2, CA</t>
  </si>
  <si>
    <t>Open 2025 J – Hopedale Newfoundland and Labrador 1, CA</t>
  </si>
  <si>
    <t>Open 2025 – Hopedale Newfoundland and Labrador, CA</t>
  </si>
  <si>
    <t>Open 2025 – Laurentian Nova Scotia, CA</t>
  </si>
  <si>
    <t>Open 2025 – Laurentian Nova Scotia 1, CA</t>
  </si>
  <si>
    <t>Open 2025 K – Jeanne d' Arc Newfoundland and Labrador 5, CA</t>
  </si>
  <si>
    <t>Open 2025 K – Orphan Newfoundland and Labrador 2, CA</t>
  </si>
  <si>
    <t>Open 2025 J – Orphan Newfoundland and Labrador 1, CA</t>
  </si>
  <si>
    <t>Open 2025 J – Jeanne d' Arc Newfoundland and Labrador 1, CA</t>
  </si>
  <si>
    <t>Open 2025 – Western Newfoundland Maritime Nova Scotia, CA</t>
  </si>
  <si>
    <t>Open 2025 J – Western Newfoundland Maritime Nova Scotia 1 , CA</t>
  </si>
  <si>
    <t>Open 2025 J – Western Newfoundland Maritime Nova Scotia 2, CA</t>
  </si>
  <si>
    <t>Open 2025 – Flemish Pass Newfoundland and Labrador, CA</t>
  </si>
  <si>
    <t>Open 2025 J – Flemish Pass Newfoundland and Labrador 1, CA</t>
  </si>
  <si>
    <t>Open 2025 J – Scotian Shelf Nova Scotia 3, CA</t>
  </si>
  <si>
    <t>Open 2025 – Scotian Shelf Nova Scotia, CA</t>
  </si>
  <si>
    <t>Open 2025 J – Abenaki Sub-basin Scotian Shelf Nova Scotia 1 , CA</t>
  </si>
  <si>
    <t>Open 2025 – Abenaki Sub-basin Scotian Shelf Nova Scotia, CA</t>
  </si>
  <si>
    <t>Open 2025 J – Grand Banks Newfoundland and Labrador 1, CA</t>
  </si>
  <si>
    <t>Open 2025 J – South Whale Newfoundland and Labrador 1, CA</t>
  </si>
  <si>
    <t>Open 2025 – Sydney Nova Scotia, CA</t>
  </si>
  <si>
    <t>Open 2025 – Fundy Nova Scotia, CA</t>
  </si>
  <si>
    <t>Open 2025 P – Western Newfoundland Anticosti Newfoundland and Labrador 1, CA</t>
  </si>
  <si>
    <t>Open 2025 P – Eagle Northwest Territories 1, CA</t>
  </si>
  <si>
    <t>Open 2025 – Hudson Bay Nunavut Territory, CA</t>
  </si>
  <si>
    <t>Open 2025 J – Hudson Bay Nunavut Territory 1, CA</t>
  </si>
  <si>
    <t>Open 2025 Cambrian – Colville Hills Northwest Territories 1, CA</t>
  </si>
  <si>
    <t>Open 2025 P – Anderson Northwest Territories 1, CA</t>
  </si>
  <si>
    <t>Carbon Minefields Newsletter</t>
  </si>
  <si>
    <t>Data Annex</t>
  </si>
  <si>
    <t>Sign-up for the Carbon Minefields Newsletter:</t>
  </si>
  <si>
    <t xml:space="preserve">https://www.iisd.org/carbon-minefields-newsletter-signup </t>
  </si>
  <si>
    <t>February 2025 Edition</t>
  </si>
  <si>
    <t>View the February Edition:</t>
  </si>
  <si>
    <t>https://www.iisd.org/publications/newsletter/february-2025-carbon-minefields</t>
  </si>
  <si>
    <t xml:space="preserve">The data included in this file provide more detail on the expansion of the oil and gas industry in the Canada. </t>
  </si>
  <si>
    <t>All data were obtained from Rystad Energy (2025). The data were extracted from the UCube, the UCubeExploration, and the UCube Archive browsers. Embodied emission estimates were calculated by the authors using the Intergovernmental Panel on Climate Change emission factors of crude oil, condensate, natural gas liquids, and gas.</t>
  </si>
  <si>
    <t>For more information regarding the data presented and for national-level disaggregation, please contact us at: </t>
  </si>
  <si>
    <t>oboisvonkursk@iisd.ca</t>
  </si>
  <si>
    <t xml:space="preserve">ceposadap@iisd.ca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</si>
</sst>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u/>
      <sz val="11"/>
      <color theme="10"/>
      <name val="Aptos Narrow"/>
      <family val="2"/>
      <scheme val="minor"/>
    </font>
    <font>
      <sz val="11"/>
      <color theme="1"/>
      <name val="Calibri"/>
      <family val="2"/>
    </font>
    <font>
      <b/>
      <sz val="24"/>
      <color rgb="FF002060"/>
      <name val="Calibri"/>
      <family val="2"/>
    </font>
    <font>
      <sz val="16"/>
      <color theme="1"/>
      <name val="Calibri"/>
      <family val="2"/>
    </font>
    <font>
      <u/>
      <sz val="16"/>
      <color rgb="FF002060"/>
      <name val="Calibri"/>
      <family val="2"/>
    </font>
    <font>
      <b/>
      <sz val="11"/>
      <color theme="1"/>
      <name val="Calibri"/>
      <family val="2"/>
    </font>
    <font>
      <sz val="16"/>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4">
    <xf numFmtId="0" fontId="0" fillId="0" borderId="0" xfId="0"/>
    <xf numFmtId="0" fontId="0" fillId="0" borderId="0" xfId="0" applyAlignment="1">
      <alignment vertical="top"/>
    </xf>
    <xf numFmtId="0" fontId="2" fillId="0" borderId="0" xfId="0" applyFont="1"/>
    <xf numFmtId="0" fontId="3" fillId="0" borderId="0" xfId="0" applyFont="1"/>
    <xf numFmtId="49" fontId="4" fillId="0" borderId="0" xfId="0" applyNumberFormat="1" applyFont="1"/>
    <xf numFmtId="49" fontId="5" fillId="0" borderId="0" xfId="1" applyNumberFormat="1" applyFont="1"/>
    <xf numFmtId="0" fontId="5" fillId="0" borderId="0" xfId="0" applyFont="1"/>
    <xf numFmtId="0" fontId="6" fillId="0" borderId="1" xfId="0" applyFont="1" applyBorder="1" applyAlignment="1">
      <alignment horizontal="center" vertical="top"/>
    </xf>
    <xf numFmtId="0" fontId="2" fillId="0" borderId="0" xfId="0" applyFont="1" applyAlignment="1">
      <alignment horizontal="right"/>
    </xf>
    <xf numFmtId="0" fontId="2" fillId="0" borderId="0" xfId="0" applyFont="1" applyAlignment="1">
      <alignment horizontal="left"/>
    </xf>
    <xf numFmtId="14" fontId="2" fillId="0" borderId="0" xfId="0" applyNumberFormat="1" applyFont="1" applyAlignment="1">
      <alignment horizontal="left"/>
    </xf>
    <xf numFmtId="0" fontId="2" fillId="0" borderId="2" xfId="0" applyFont="1" applyBorder="1" applyAlignment="1">
      <alignment vertical="center"/>
    </xf>
    <xf numFmtId="0" fontId="0" fillId="0" borderId="2" xfId="0" applyBorder="1" applyAlignment="1">
      <alignment vertical="center"/>
    </xf>
    <xf numFmtId="49" fontId="7" fillId="0" borderId="0" xfId="0" applyNumberFormat="1" applyFont="1" applyAlignment="1">
      <alignment wrapText="1"/>
    </xf>
    <xf numFmtId="0" fontId="4" fillId="2" borderId="0" xfId="0" applyFont="1" applyFill="1" applyAlignment="1">
      <alignment wrapText="1"/>
    </xf>
    <xf numFmtId="0" fontId="6" fillId="0" borderId="1" xfId="0" applyFont="1" applyBorder="1" applyAlignment="1">
      <alignment horizontal="center" vertical="top"/>
    </xf>
    <xf numFmtId="0" fontId="2" fillId="0" borderId="0" xfId="0" applyFont="1" applyAlignment="1">
      <alignment horizontal="right"/>
    </xf>
    <xf numFmtId="0" fontId="2" fillId="0" borderId="0" xfId="0" applyFont="1" applyAlignment="1">
      <alignment vertical="top" wrapText="1"/>
    </xf>
    <xf numFmtId="0" fontId="2" fillId="0" borderId="0" xfId="0" applyFont="1" applyAlignment="1">
      <alignment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2" fillId="0" borderId="0" xfId="0" applyFont="1" applyAlignment="1">
      <alignment vertical="center"/>
    </xf>
    <xf numFmtId="0" fontId="2" fillId="0" borderId="0" xfId="0" applyFont="1" applyAlignment="1">
      <alignment horizontal="left" vertical="center"/>
    </xf>
    <xf numFmtId="0" fontId="2"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78153</xdr:colOff>
      <xdr:row>0</xdr:row>
      <xdr:rowOff>146542</xdr:rowOff>
    </xdr:from>
    <xdr:to>
      <xdr:col>1</xdr:col>
      <xdr:colOff>2393846</xdr:colOff>
      <xdr:row>0</xdr:row>
      <xdr:rowOff>1132114</xdr:rowOff>
    </xdr:to>
    <xdr:pic>
      <xdr:nvPicPr>
        <xdr:cNvPr id="3" name="Picture 2">
          <a:extLst>
            <a:ext uri="{FF2B5EF4-FFF2-40B4-BE49-F238E27FC236}">
              <a16:creationId xmlns:a16="http://schemas.microsoft.com/office/drawing/2014/main" id="{34F3FB36-6BDF-4E63-A187-B1E59619D6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7753" y="146542"/>
          <a:ext cx="2315693" cy="985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posadap@iisd.ca" TargetMode="External"/><Relationship Id="rId2" Type="http://schemas.openxmlformats.org/officeDocument/2006/relationships/hyperlink" Target="mailto:oboisvonkursk@iisd.ca" TargetMode="External"/><Relationship Id="rId1" Type="http://schemas.openxmlformats.org/officeDocument/2006/relationships/hyperlink" Target="https://www.iisd.org/carbon-minefields-newsletter-signu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8777-6729-4DF3-A109-6F73E6383B42}">
  <dimension ref="B1:B19"/>
  <sheetViews>
    <sheetView showGridLines="0" tabSelected="1" zoomScale="70" zoomScaleNormal="70" workbookViewId="0"/>
  </sheetViews>
  <sheetFormatPr defaultRowHeight="14.4" x14ac:dyDescent="0.3"/>
  <cols>
    <col min="2" max="2" width="100" customWidth="1"/>
  </cols>
  <sheetData>
    <row r="1" spans="2:2" ht="114" customHeight="1" x14ac:dyDescent="0.3"/>
    <row r="2" spans="2:2" ht="31.05" customHeight="1" x14ac:dyDescent="0.6">
      <c r="B2" s="3" t="s">
        <v>270</v>
      </c>
    </row>
    <row r="3" spans="2:2" ht="31.05" customHeight="1" x14ac:dyDescent="0.6">
      <c r="B3" s="3" t="s">
        <v>274</v>
      </c>
    </row>
    <row r="4" spans="2:2" ht="31.05" customHeight="1" x14ac:dyDescent="0.3"/>
    <row r="5" spans="2:2" ht="31.05" customHeight="1" x14ac:dyDescent="0.6">
      <c r="B5" s="3" t="s">
        <v>271</v>
      </c>
    </row>
    <row r="6" spans="2:2" ht="27" customHeight="1" x14ac:dyDescent="0.3"/>
    <row r="7" spans="2:2" ht="48.6" customHeight="1" x14ac:dyDescent="0.4">
      <c r="B7" s="13" t="s">
        <v>277</v>
      </c>
    </row>
    <row r="8" spans="2:2" ht="31.05" customHeight="1" x14ac:dyDescent="0.3"/>
    <row r="9" spans="2:2" ht="112.8" customHeight="1" x14ac:dyDescent="0.4">
      <c r="B9" s="13" t="s">
        <v>278</v>
      </c>
    </row>
    <row r="10" spans="2:2" ht="31.05" customHeight="1" x14ac:dyDescent="0.3"/>
    <row r="11" spans="2:2" ht="21" customHeight="1" x14ac:dyDescent="0.4">
      <c r="B11" s="4" t="s">
        <v>272</v>
      </c>
    </row>
    <row r="12" spans="2:2" ht="21" customHeight="1" x14ac:dyDescent="0.4">
      <c r="B12" s="5" t="s">
        <v>273</v>
      </c>
    </row>
    <row r="13" spans="2:2" ht="31.05" customHeight="1" x14ac:dyDescent="0.3"/>
    <row r="14" spans="2:2" ht="21" customHeight="1" x14ac:dyDescent="0.4">
      <c r="B14" s="4" t="s">
        <v>275</v>
      </c>
    </row>
    <row r="15" spans="2:2" ht="21" customHeight="1" x14ac:dyDescent="0.4">
      <c r="B15" s="6" t="s">
        <v>276</v>
      </c>
    </row>
    <row r="16" spans="2:2" ht="31.05" customHeight="1" x14ac:dyDescent="0.3"/>
    <row r="17" spans="2:2" ht="42" x14ac:dyDescent="0.4">
      <c r="B17" s="14" t="s">
        <v>279</v>
      </c>
    </row>
    <row r="18" spans="2:2" ht="21" x14ac:dyDescent="0.4">
      <c r="B18" s="5" t="s">
        <v>280</v>
      </c>
    </row>
    <row r="19" spans="2:2" ht="21" x14ac:dyDescent="0.4">
      <c r="B19" s="5" t="s">
        <v>281</v>
      </c>
    </row>
  </sheetData>
  <hyperlinks>
    <hyperlink ref="B12" r:id="rId1" xr:uid="{FCBD2158-A39D-49D0-A734-1C17307F2204}"/>
    <hyperlink ref="B18" r:id="rId2" xr:uid="{87048B66-FF2E-49E5-BD9F-F33034E93D19}"/>
    <hyperlink ref="B19" r:id="rId3" xr:uid="{25F5E1CB-AF94-40F1-BA21-DD01BBE67D69}"/>
  </hyperlinks>
  <pageMargins left="0.7" right="0.7" top="0.75" bottom="0.75" header="0.3" footer="0.3"/>
  <pageSetup orientation="portrait" horizontalDpi="1200"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891B-EA5C-48DC-8A52-4373D3E57C84}">
  <dimension ref="A1:K194"/>
  <sheetViews>
    <sheetView workbookViewId="0"/>
  </sheetViews>
  <sheetFormatPr defaultColWidth="8.77734375" defaultRowHeight="14.4" x14ac:dyDescent="0.3"/>
  <cols>
    <col min="1" max="1" width="37.44140625" bestFit="1" customWidth="1"/>
    <col min="2" max="11" width="16.5546875" bestFit="1" customWidth="1"/>
  </cols>
  <sheetData>
    <row r="1" spans="1:11" x14ac:dyDescent="0.3">
      <c r="A1" s="7" t="s">
        <v>229</v>
      </c>
      <c r="B1" s="15" t="s">
        <v>224</v>
      </c>
      <c r="C1" s="15"/>
      <c r="D1" s="15"/>
      <c r="E1" s="15" t="s">
        <v>225</v>
      </c>
      <c r="F1" s="15"/>
      <c r="G1" s="15"/>
      <c r="H1" s="15" t="s">
        <v>226</v>
      </c>
      <c r="I1" s="15"/>
      <c r="J1" s="15"/>
      <c r="K1" s="16" t="s">
        <v>0</v>
      </c>
    </row>
    <row r="2" spans="1:11" x14ac:dyDescent="0.3">
      <c r="A2" s="9" t="s">
        <v>1</v>
      </c>
      <c r="B2" s="8" t="s">
        <v>2</v>
      </c>
      <c r="C2" s="8" t="s">
        <v>3</v>
      </c>
      <c r="D2" s="8" t="s">
        <v>0</v>
      </c>
      <c r="E2" s="8" t="s">
        <v>2</v>
      </c>
      <c r="F2" s="8" t="s">
        <v>3</v>
      </c>
      <c r="G2" s="8" t="s">
        <v>0</v>
      </c>
      <c r="H2" s="8" t="s">
        <v>2</v>
      </c>
      <c r="I2" s="8" t="s">
        <v>3</v>
      </c>
      <c r="J2" s="8" t="s">
        <v>0</v>
      </c>
      <c r="K2" s="16"/>
    </row>
    <row r="3" spans="1:11" x14ac:dyDescent="0.3">
      <c r="A3" s="9" t="s">
        <v>4</v>
      </c>
      <c r="B3" s="8" t="s">
        <v>5</v>
      </c>
      <c r="C3" s="8" t="s">
        <v>5</v>
      </c>
      <c r="D3" s="8" t="s">
        <v>5</v>
      </c>
      <c r="E3" s="8" t="s">
        <v>5</v>
      </c>
      <c r="F3" s="8" t="s">
        <v>5</v>
      </c>
      <c r="G3" s="8" t="s">
        <v>5</v>
      </c>
      <c r="H3" s="8" t="s">
        <v>5</v>
      </c>
      <c r="I3" s="8" t="s">
        <v>5</v>
      </c>
      <c r="J3" s="8" t="s">
        <v>5</v>
      </c>
      <c r="K3" s="8" t="s">
        <v>5</v>
      </c>
    </row>
    <row r="4" spans="1:11" x14ac:dyDescent="0.3">
      <c r="A4" s="9" t="s">
        <v>6</v>
      </c>
      <c r="B4" s="8"/>
      <c r="C4" s="8"/>
      <c r="D4" s="8"/>
      <c r="E4" s="8"/>
      <c r="F4" s="8"/>
      <c r="G4" s="8"/>
      <c r="H4" s="8"/>
      <c r="I4" s="8"/>
      <c r="J4" s="8"/>
      <c r="K4" s="8"/>
    </row>
    <row r="5" spans="1:11" x14ac:dyDescent="0.3">
      <c r="A5" s="9" t="s">
        <v>7</v>
      </c>
      <c r="B5" s="8">
        <v>5104.549</v>
      </c>
      <c r="C5" s="8">
        <v>272.1925</v>
      </c>
      <c r="D5" s="8">
        <v>5376.741</v>
      </c>
      <c r="E5" s="8">
        <v>292.56909999999999</v>
      </c>
      <c r="F5" s="8">
        <v>0</v>
      </c>
      <c r="G5" s="8">
        <v>292.56909999999999</v>
      </c>
      <c r="H5" s="8">
        <v>2040.3810000000001</v>
      </c>
      <c r="I5" s="8">
        <v>39.240499999999997</v>
      </c>
      <c r="J5" s="8">
        <v>2079.6219999999998</v>
      </c>
      <c r="K5" s="8">
        <v>7748.9319999999998</v>
      </c>
    </row>
    <row r="6" spans="1:11" x14ac:dyDescent="0.3">
      <c r="A6" s="9" t="s">
        <v>8</v>
      </c>
      <c r="B6" s="8">
        <v>7558.3540000000003</v>
      </c>
      <c r="C6" s="8">
        <v>8.3320000000000007</v>
      </c>
      <c r="D6" s="8">
        <v>7566.6869999999999</v>
      </c>
      <c r="E6" s="8">
        <v>393.13389999999998</v>
      </c>
      <c r="F6" s="8"/>
      <c r="G6" s="8">
        <v>393.13389999999998</v>
      </c>
      <c r="H6" s="8">
        <v>801.11300000000006</v>
      </c>
      <c r="I6" s="8">
        <v>0</v>
      </c>
      <c r="J6" s="8">
        <v>801.11300000000006</v>
      </c>
      <c r="K6" s="8">
        <v>8760.9339999999993</v>
      </c>
    </row>
    <row r="7" spans="1:11" x14ac:dyDescent="0.3">
      <c r="A7" s="9" t="s">
        <v>9</v>
      </c>
      <c r="B7" s="8">
        <v>493.00580000000002</v>
      </c>
      <c r="C7" s="8">
        <v>6800.3289999999997</v>
      </c>
      <c r="D7" s="8">
        <v>7293.3339999999998</v>
      </c>
      <c r="E7" s="8">
        <v>188.6722</v>
      </c>
      <c r="F7" s="8">
        <v>72.081000000000003</v>
      </c>
      <c r="G7" s="8">
        <v>260.75319999999999</v>
      </c>
      <c r="H7" s="8">
        <v>179.99459999999999</v>
      </c>
      <c r="I7" s="8">
        <v>6742.4870000000001</v>
      </c>
      <c r="J7" s="8">
        <v>6922.482</v>
      </c>
      <c r="K7" s="8">
        <v>14476.57</v>
      </c>
    </row>
    <row r="8" spans="1:11" x14ac:dyDescent="0.3">
      <c r="A8" s="9" t="s">
        <v>10</v>
      </c>
      <c r="B8" s="8">
        <v>292.44150000000002</v>
      </c>
      <c r="C8" s="8">
        <v>48.293399999999998</v>
      </c>
      <c r="D8" s="8">
        <v>340.73489999999998</v>
      </c>
      <c r="E8" s="8">
        <v>30.3642</v>
      </c>
      <c r="F8" s="8">
        <v>0</v>
      </c>
      <c r="G8" s="8">
        <v>30.3642</v>
      </c>
      <c r="H8" s="8">
        <v>80.774299999999997</v>
      </c>
      <c r="I8" s="8">
        <v>12.704800000000001</v>
      </c>
      <c r="J8" s="8">
        <v>93.479100000000003</v>
      </c>
      <c r="K8" s="8">
        <v>464.57819999999998</v>
      </c>
    </row>
    <row r="9" spans="1:11" x14ac:dyDescent="0.3">
      <c r="A9" s="9" t="s">
        <v>11</v>
      </c>
      <c r="B9" s="8">
        <v>2564.5880000000002</v>
      </c>
      <c r="C9" s="8">
        <v>618.7319</v>
      </c>
      <c r="D9" s="8">
        <v>3183.32</v>
      </c>
      <c r="E9" s="8">
        <v>191.7467</v>
      </c>
      <c r="F9" s="8">
        <v>59.734499999999997</v>
      </c>
      <c r="G9" s="8">
        <v>251.4812</v>
      </c>
      <c r="H9" s="8">
        <v>2075.1019999999999</v>
      </c>
      <c r="I9" s="8">
        <v>1736.271</v>
      </c>
      <c r="J9" s="8">
        <v>3811.373</v>
      </c>
      <c r="K9" s="8">
        <v>7246.174</v>
      </c>
    </row>
    <row r="10" spans="1:11" x14ac:dyDescent="0.3">
      <c r="A10" s="9" t="s">
        <v>12</v>
      </c>
      <c r="B10" s="8">
        <v>0.1875</v>
      </c>
      <c r="C10" s="8">
        <v>0</v>
      </c>
      <c r="D10" s="8">
        <v>0.1875</v>
      </c>
      <c r="E10" s="8">
        <v>0.1168</v>
      </c>
      <c r="F10" s="8"/>
      <c r="G10" s="8">
        <v>0.1168</v>
      </c>
      <c r="H10" s="8"/>
      <c r="I10" s="8"/>
      <c r="J10" s="8">
        <v>0</v>
      </c>
      <c r="K10" s="8">
        <v>0.30430000000000001</v>
      </c>
    </row>
    <row r="11" spans="1:11" x14ac:dyDescent="0.3">
      <c r="A11" s="9" t="s">
        <v>13</v>
      </c>
      <c r="B11" s="8">
        <v>12840.07</v>
      </c>
      <c r="C11" s="8">
        <v>0.99399999999999999</v>
      </c>
      <c r="D11" s="8">
        <v>12841.06</v>
      </c>
      <c r="E11" s="8">
        <v>629.71529999999996</v>
      </c>
      <c r="F11" s="8"/>
      <c r="G11" s="8">
        <v>629.71529999999996</v>
      </c>
      <c r="H11" s="8">
        <v>1432.2329999999999</v>
      </c>
      <c r="I11" s="8">
        <v>0.1507</v>
      </c>
      <c r="J11" s="8">
        <v>1432.384</v>
      </c>
      <c r="K11" s="8">
        <v>14903.16</v>
      </c>
    </row>
    <row r="12" spans="1:11" x14ac:dyDescent="0.3">
      <c r="A12" s="9" t="s">
        <v>14</v>
      </c>
      <c r="B12" s="8"/>
      <c r="C12" s="8">
        <v>6733.1220000000003</v>
      </c>
      <c r="D12" s="8">
        <v>6733.1220000000003</v>
      </c>
      <c r="E12" s="8"/>
      <c r="F12" s="8">
        <v>266.30939999999998</v>
      </c>
      <c r="G12" s="8">
        <v>266.30939999999998</v>
      </c>
      <c r="H12" s="8">
        <v>296.8245</v>
      </c>
      <c r="I12" s="8">
        <v>4144.3050000000003</v>
      </c>
      <c r="J12" s="8">
        <v>4441.13</v>
      </c>
      <c r="K12" s="8">
        <v>11440.56</v>
      </c>
    </row>
    <row r="13" spans="1:11" x14ac:dyDescent="0.3">
      <c r="A13" s="9" t="s">
        <v>15</v>
      </c>
      <c r="B13" s="8">
        <v>9799.1180000000004</v>
      </c>
      <c r="C13" s="8">
        <v>19.966100000000001</v>
      </c>
      <c r="D13" s="8">
        <v>9819.0840000000007</v>
      </c>
      <c r="E13" s="8">
        <v>294.87490000000003</v>
      </c>
      <c r="F13" s="8"/>
      <c r="G13" s="8">
        <v>294.87490000000003</v>
      </c>
      <c r="H13" s="8">
        <v>2040.84</v>
      </c>
      <c r="I13" s="8">
        <v>59.4495</v>
      </c>
      <c r="J13" s="8">
        <v>2100.29</v>
      </c>
      <c r="K13" s="8">
        <v>12214.25</v>
      </c>
    </row>
    <row r="14" spans="1:11" x14ac:dyDescent="0.3">
      <c r="A14" s="9" t="s">
        <v>16</v>
      </c>
      <c r="B14" s="8"/>
      <c r="C14" s="8">
        <v>1.0283</v>
      </c>
      <c r="D14" s="8">
        <v>1.0283</v>
      </c>
      <c r="E14" s="8"/>
      <c r="F14" s="8">
        <v>1.0083</v>
      </c>
      <c r="G14" s="8">
        <v>1.0083</v>
      </c>
      <c r="H14" s="8"/>
      <c r="I14" s="8">
        <v>0.96250000000000002</v>
      </c>
      <c r="J14" s="8">
        <v>0.96250000000000002</v>
      </c>
      <c r="K14" s="8">
        <v>2.9990999999999999</v>
      </c>
    </row>
    <row r="15" spans="1:11" x14ac:dyDescent="0.3">
      <c r="A15" s="9" t="s">
        <v>17</v>
      </c>
      <c r="B15" s="8">
        <v>627.87</v>
      </c>
      <c r="C15" s="8">
        <v>693.40700000000004</v>
      </c>
      <c r="D15" s="8">
        <v>1321.277</v>
      </c>
      <c r="E15" s="8">
        <v>56.103999999999999</v>
      </c>
      <c r="F15" s="8">
        <v>48.453299999999999</v>
      </c>
      <c r="G15" s="8">
        <v>104.5573</v>
      </c>
      <c r="H15" s="8">
        <v>128.12090000000001</v>
      </c>
      <c r="I15" s="8">
        <v>1296.1199999999999</v>
      </c>
      <c r="J15" s="8">
        <v>1424.241</v>
      </c>
      <c r="K15" s="8">
        <v>2850.0749999999998</v>
      </c>
    </row>
    <row r="16" spans="1:11" x14ac:dyDescent="0.3">
      <c r="A16" s="9" t="s">
        <v>18</v>
      </c>
      <c r="B16" s="8">
        <v>1785.961</v>
      </c>
      <c r="C16" s="8">
        <v>18.200800000000001</v>
      </c>
      <c r="D16" s="8">
        <v>1804.1610000000001</v>
      </c>
      <c r="E16" s="8">
        <v>31.072299999999998</v>
      </c>
      <c r="F16" s="8">
        <v>0</v>
      </c>
      <c r="G16" s="8">
        <v>31.072299999999998</v>
      </c>
      <c r="H16" s="8">
        <v>780.45740000000001</v>
      </c>
      <c r="I16" s="8">
        <v>3.0146999999999999</v>
      </c>
      <c r="J16" s="8">
        <v>783.47209999999995</v>
      </c>
      <c r="K16" s="8">
        <v>2618.7060000000001</v>
      </c>
    </row>
    <row r="17" spans="1:11" x14ac:dyDescent="0.3">
      <c r="A17" s="9" t="s">
        <v>19</v>
      </c>
      <c r="B17" s="8">
        <v>0</v>
      </c>
      <c r="C17" s="8"/>
      <c r="D17" s="8">
        <v>0</v>
      </c>
      <c r="E17" s="8"/>
      <c r="F17" s="8"/>
      <c r="G17" s="8">
        <v>0</v>
      </c>
      <c r="H17" s="8"/>
      <c r="I17" s="8"/>
      <c r="J17" s="8">
        <v>0</v>
      </c>
      <c r="K17" s="8">
        <v>0</v>
      </c>
    </row>
    <row r="18" spans="1:11" x14ac:dyDescent="0.3">
      <c r="A18" s="9" t="s">
        <v>20</v>
      </c>
      <c r="B18" s="8">
        <v>2758.212</v>
      </c>
      <c r="C18" s="8">
        <v>2005.2239999999999</v>
      </c>
      <c r="D18" s="8">
        <v>4763.4359999999997</v>
      </c>
      <c r="E18" s="8">
        <v>165.1874</v>
      </c>
      <c r="F18" s="8">
        <v>85.831500000000005</v>
      </c>
      <c r="G18" s="8">
        <v>251.0189</v>
      </c>
      <c r="H18" s="8">
        <v>1336.845</v>
      </c>
      <c r="I18" s="8">
        <v>12004.67</v>
      </c>
      <c r="J18" s="8">
        <v>13341.51</v>
      </c>
      <c r="K18" s="8">
        <v>18355.97</v>
      </c>
    </row>
    <row r="19" spans="1:11" x14ac:dyDescent="0.3">
      <c r="A19" s="9" t="s">
        <v>21</v>
      </c>
      <c r="B19" s="8">
        <v>10460.15</v>
      </c>
      <c r="C19" s="8">
        <v>2582.5839999999998</v>
      </c>
      <c r="D19" s="8">
        <v>13042.73</v>
      </c>
      <c r="E19" s="8">
        <v>529.1748</v>
      </c>
      <c r="F19" s="8">
        <v>155.74799999999999</v>
      </c>
      <c r="G19" s="8">
        <v>684.92280000000005</v>
      </c>
      <c r="H19" s="8">
        <v>7386.9380000000001</v>
      </c>
      <c r="I19" s="8">
        <v>6946.3590000000004</v>
      </c>
      <c r="J19" s="8">
        <v>14333.3</v>
      </c>
      <c r="K19" s="8">
        <v>28060.95</v>
      </c>
    </row>
    <row r="20" spans="1:11" x14ac:dyDescent="0.3">
      <c r="A20" s="9" t="s">
        <v>22</v>
      </c>
      <c r="B20" s="8">
        <v>3.0000000000000001E-3</v>
      </c>
      <c r="C20" s="8">
        <v>0</v>
      </c>
      <c r="D20" s="8">
        <v>3.0000000000000001E-3</v>
      </c>
      <c r="E20" s="8">
        <v>2.4268000000000001</v>
      </c>
      <c r="F20" s="8"/>
      <c r="G20" s="8">
        <v>2.4268000000000001</v>
      </c>
      <c r="H20" s="8">
        <v>0</v>
      </c>
      <c r="I20" s="8">
        <v>0</v>
      </c>
      <c r="J20" s="8">
        <v>0</v>
      </c>
      <c r="K20" s="8">
        <v>2.4298000000000002</v>
      </c>
    </row>
    <row r="21" spans="1:11" x14ac:dyDescent="0.3">
      <c r="A21" s="9" t="s">
        <v>23</v>
      </c>
      <c r="B21" s="8"/>
      <c r="C21" s="8"/>
      <c r="D21" s="8">
        <v>0</v>
      </c>
      <c r="E21" s="8">
        <v>1.3120000000000001</v>
      </c>
      <c r="F21" s="8"/>
      <c r="G21" s="8">
        <v>1.3120000000000001</v>
      </c>
      <c r="H21" s="8"/>
      <c r="I21" s="8"/>
      <c r="J21" s="8">
        <v>0</v>
      </c>
      <c r="K21" s="8">
        <v>1.3120000000000001</v>
      </c>
    </row>
    <row r="22" spans="1:11" x14ac:dyDescent="0.3">
      <c r="A22" s="9" t="s">
        <v>24</v>
      </c>
      <c r="B22" s="8">
        <v>0</v>
      </c>
      <c r="C22" s="8">
        <v>0</v>
      </c>
      <c r="D22" s="8">
        <v>0</v>
      </c>
      <c r="E22" s="8"/>
      <c r="F22" s="8"/>
      <c r="G22" s="8">
        <v>0</v>
      </c>
      <c r="H22" s="8"/>
      <c r="I22" s="8"/>
      <c r="J22" s="8">
        <v>0</v>
      </c>
      <c r="K22" s="8">
        <v>0</v>
      </c>
    </row>
    <row r="23" spans="1:11" x14ac:dyDescent="0.3">
      <c r="A23" s="9" t="s">
        <v>25</v>
      </c>
      <c r="B23" s="8"/>
      <c r="C23" s="8">
        <v>7.2850000000000001</v>
      </c>
      <c r="D23" s="8">
        <v>7.2850000000000001</v>
      </c>
      <c r="E23" s="8"/>
      <c r="F23" s="8">
        <v>12.170999999999999</v>
      </c>
      <c r="G23" s="8">
        <v>12.170999999999999</v>
      </c>
      <c r="H23" s="8"/>
      <c r="I23" s="8">
        <v>6.2770000000000001</v>
      </c>
      <c r="J23" s="8">
        <v>6.2770000000000001</v>
      </c>
      <c r="K23" s="8">
        <v>25.733000000000001</v>
      </c>
    </row>
    <row r="24" spans="1:11" x14ac:dyDescent="0.3">
      <c r="A24" s="9" t="s">
        <v>26</v>
      </c>
      <c r="B24" s="8">
        <v>1109.479</v>
      </c>
      <c r="C24" s="8">
        <v>188.00700000000001</v>
      </c>
      <c r="D24" s="8">
        <v>1297.4860000000001</v>
      </c>
      <c r="E24" s="8">
        <v>53.097000000000001</v>
      </c>
      <c r="F24" s="8">
        <v>18.276</v>
      </c>
      <c r="G24" s="8">
        <v>71.373000000000005</v>
      </c>
      <c r="H24" s="8">
        <v>368.41379999999998</v>
      </c>
      <c r="I24" s="8">
        <v>309.50749999999999</v>
      </c>
      <c r="J24" s="8">
        <v>677.92129999999997</v>
      </c>
      <c r="K24" s="8">
        <v>2046.7809999999999</v>
      </c>
    </row>
    <row r="25" spans="1:11" x14ac:dyDescent="0.3">
      <c r="A25" s="9" t="s">
        <v>27</v>
      </c>
      <c r="B25" s="8">
        <v>3010.3069999999998</v>
      </c>
      <c r="C25" s="8"/>
      <c r="D25" s="8">
        <v>3010.3069999999998</v>
      </c>
      <c r="E25" s="8">
        <v>149.8656</v>
      </c>
      <c r="F25" s="8"/>
      <c r="G25" s="8">
        <v>149.8656</v>
      </c>
      <c r="H25" s="8">
        <v>1453.873</v>
      </c>
      <c r="I25" s="8">
        <v>2765.011</v>
      </c>
      <c r="J25" s="8">
        <v>4218.884</v>
      </c>
      <c r="K25" s="8">
        <v>7379.0569999999998</v>
      </c>
    </row>
    <row r="26" spans="1:11" x14ac:dyDescent="0.3">
      <c r="A26" s="9" t="s">
        <v>28</v>
      </c>
      <c r="B26" s="8">
        <v>571.55560000000003</v>
      </c>
      <c r="C26" s="8">
        <v>2290.0889999999999</v>
      </c>
      <c r="D26" s="8">
        <v>2861.645</v>
      </c>
      <c r="E26" s="8">
        <v>6.4943999999999997</v>
      </c>
      <c r="F26" s="8">
        <v>80.025599999999997</v>
      </c>
      <c r="G26" s="8">
        <v>86.52</v>
      </c>
      <c r="H26" s="8">
        <v>434.57420000000002</v>
      </c>
      <c r="I26" s="8">
        <v>1690.8779999999999</v>
      </c>
      <c r="J26" s="8">
        <v>2125.4520000000002</v>
      </c>
      <c r="K26" s="8">
        <v>5073.616</v>
      </c>
    </row>
    <row r="27" spans="1:11" x14ac:dyDescent="0.3">
      <c r="A27" s="9" t="s">
        <v>29</v>
      </c>
      <c r="B27" s="8">
        <v>3.5200000000000002E-2</v>
      </c>
      <c r="C27" s="8"/>
      <c r="D27" s="8">
        <v>3.5200000000000002E-2</v>
      </c>
      <c r="E27" s="8">
        <v>1.5944</v>
      </c>
      <c r="F27" s="8"/>
      <c r="G27" s="8">
        <v>1.5944</v>
      </c>
      <c r="H27" s="8">
        <v>3.0112000000000001</v>
      </c>
      <c r="I27" s="8">
        <v>1.4139999999999999</v>
      </c>
      <c r="J27" s="8">
        <v>4.4252000000000002</v>
      </c>
      <c r="K27" s="8">
        <v>6.0548000000000002</v>
      </c>
    </row>
    <row r="28" spans="1:11" x14ac:dyDescent="0.3">
      <c r="A28" s="9" t="s">
        <v>30</v>
      </c>
      <c r="B28" s="8">
        <v>471.11950000000002</v>
      </c>
      <c r="C28" s="8">
        <v>1.8815999999999999</v>
      </c>
      <c r="D28" s="8">
        <v>473.00110000000001</v>
      </c>
      <c r="E28" s="8">
        <v>3.1452</v>
      </c>
      <c r="F28" s="8">
        <v>1.8441000000000001</v>
      </c>
      <c r="G28" s="8">
        <v>4.9893000000000001</v>
      </c>
      <c r="H28" s="8">
        <v>85.951400000000007</v>
      </c>
      <c r="I28" s="8">
        <v>2.7833999999999999</v>
      </c>
      <c r="J28" s="8">
        <v>88.734800000000007</v>
      </c>
      <c r="K28" s="8">
        <v>566.72519999999997</v>
      </c>
    </row>
    <row r="29" spans="1:11" x14ac:dyDescent="0.3">
      <c r="A29" s="9" t="s">
        <v>31</v>
      </c>
      <c r="B29" s="8">
        <v>722.63199999999995</v>
      </c>
      <c r="C29" s="8">
        <v>624.05039999999997</v>
      </c>
      <c r="D29" s="8">
        <v>1346.682</v>
      </c>
      <c r="E29" s="8">
        <v>4.6163999999999996</v>
      </c>
      <c r="F29" s="8">
        <v>47.414400000000001</v>
      </c>
      <c r="G29" s="8">
        <v>52.030799999999999</v>
      </c>
      <c r="H29" s="8">
        <v>210.14490000000001</v>
      </c>
      <c r="I29" s="8">
        <v>577.91650000000004</v>
      </c>
      <c r="J29" s="8">
        <v>788.06140000000005</v>
      </c>
      <c r="K29" s="8">
        <v>2186.7750000000001</v>
      </c>
    </row>
    <row r="30" spans="1:11" x14ac:dyDescent="0.3">
      <c r="A30" s="9" t="s">
        <v>32</v>
      </c>
      <c r="B30" s="8">
        <v>309.12009999999998</v>
      </c>
      <c r="C30" s="8">
        <v>62.6036</v>
      </c>
      <c r="D30" s="8">
        <v>371.72370000000001</v>
      </c>
      <c r="E30" s="8">
        <v>48.4221</v>
      </c>
      <c r="F30" s="8">
        <v>3.0729000000000002</v>
      </c>
      <c r="G30" s="8">
        <v>51.494999999999997</v>
      </c>
      <c r="H30" s="8">
        <v>136.22499999999999</v>
      </c>
      <c r="I30" s="8">
        <v>68.0505</v>
      </c>
      <c r="J30" s="8">
        <v>204.27549999999999</v>
      </c>
      <c r="K30" s="8">
        <v>627.49419999999998</v>
      </c>
    </row>
    <row r="31" spans="1:11" x14ac:dyDescent="0.3">
      <c r="A31" s="9" t="s">
        <v>33</v>
      </c>
      <c r="B31" s="8">
        <v>3.7999999999999999E-2</v>
      </c>
      <c r="C31" s="8"/>
      <c r="D31" s="8">
        <v>3.7999999999999999E-2</v>
      </c>
      <c r="E31" s="8">
        <v>20.184999999999999</v>
      </c>
      <c r="F31" s="8"/>
      <c r="G31" s="8">
        <v>20.184999999999999</v>
      </c>
      <c r="H31" s="8"/>
      <c r="I31" s="8"/>
      <c r="J31" s="8">
        <v>0</v>
      </c>
      <c r="K31" s="8">
        <v>20.222999999999999</v>
      </c>
    </row>
    <row r="32" spans="1:11" x14ac:dyDescent="0.3">
      <c r="A32" s="9" t="s">
        <v>34</v>
      </c>
      <c r="B32" s="8">
        <v>915.01</v>
      </c>
      <c r="C32" s="8"/>
      <c r="D32" s="8">
        <v>915.01</v>
      </c>
      <c r="E32" s="8">
        <v>63.296999999999997</v>
      </c>
      <c r="F32" s="8"/>
      <c r="G32" s="8">
        <v>63.296999999999997</v>
      </c>
      <c r="H32" s="8">
        <v>334.15300000000002</v>
      </c>
      <c r="I32" s="8">
        <v>451.37</v>
      </c>
      <c r="J32" s="8">
        <v>785.52290000000005</v>
      </c>
      <c r="K32" s="8">
        <v>1763.83</v>
      </c>
    </row>
    <row r="33" spans="1:11" x14ac:dyDescent="0.3">
      <c r="A33" s="9" t="s">
        <v>35</v>
      </c>
      <c r="B33" s="8"/>
      <c r="C33" s="8"/>
      <c r="D33" s="8">
        <v>0</v>
      </c>
      <c r="E33" s="8">
        <v>0.61560000000000004</v>
      </c>
      <c r="F33" s="8"/>
      <c r="G33" s="8">
        <v>0.61560000000000004</v>
      </c>
      <c r="H33" s="8"/>
      <c r="I33" s="8"/>
      <c r="J33" s="8">
        <v>0</v>
      </c>
      <c r="K33" s="8">
        <v>0.61560000000000004</v>
      </c>
    </row>
    <row r="34" spans="1:11" x14ac:dyDescent="0.3">
      <c r="A34" s="9" t="s">
        <v>36</v>
      </c>
      <c r="B34" s="8">
        <v>2.8797000000000001</v>
      </c>
      <c r="C34" s="8">
        <v>5.61</v>
      </c>
      <c r="D34" s="8">
        <v>8.4896989999999999</v>
      </c>
      <c r="E34" s="8">
        <v>1.9772000000000001</v>
      </c>
      <c r="F34" s="8"/>
      <c r="G34" s="8">
        <v>1.9772000000000001</v>
      </c>
      <c r="H34" s="8">
        <v>0</v>
      </c>
      <c r="I34" s="8">
        <v>0</v>
      </c>
      <c r="J34" s="8">
        <v>0</v>
      </c>
      <c r="K34" s="8">
        <v>10.466900000000001</v>
      </c>
    </row>
    <row r="35" spans="1:11" x14ac:dyDescent="0.3">
      <c r="A35" s="9" t="s">
        <v>37</v>
      </c>
      <c r="B35" s="8">
        <v>1438.1969999999999</v>
      </c>
      <c r="C35" s="8">
        <v>1333.7270000000001</v>
      </c>
      <c r="D35" s="8">
        <v>2771.924</v>
      </c>
      <c r="E35" s="8">
        <v>131.63399999999999</v>
      </c>
      <c r="F35" s="8">
        <v>60.813899999999997</v>
      </c>
      <c r="G35" s="8">
        <v>192.4479</v>
      </c>
      <c r="H35" s="8">
        <v>565.18830000000003</v>
      </c>
      <c r="I35" s="8">
        <v>1517.5039999999999</v>
      </c>
      <c r="J35" s="8">
        <v>2082.6930000000002</v>
      </c>
      <c r="K35" s="8">
        <v>5047.0649999999996</v>
      </c>
    </row>
    <row r="36" spans="1:11" x14ac:dyDescent="0.3">
      <c r="A36" s="9" t="s">
        <v>38</v>
      </c>
      <c r="B36" s="8">
        <v>218.84200000000001</v>
      </c>
      <c r="C36" s="8"/>
      <c r="D36" s="8">
        <v>218.84200000000001</v>
      </c>
      <c r="E36" s="8">
        <v>19.818000000000001</v>
      </c>
      <c r="F36" s="8"/>
      <c r="G36" s="8">
        <v>19.818000000000001</v>
      </c>
      <c r="H36" s="8">
        <v>93.494100000000003</v>
      </c>
      <c r="I36" s="8">
        <v>21.491900000000001</v>
      </c>
      <c r="J36" s="8">
        <v>114.986</v>
      </c>
      <c r="K36" s="8">
        <v>353.64600000000002</v>
      </c>
    </row>
    <row r="37" spans="1:11" x14ac:dyDescent="0.3">
      <c r="A37" s="9" t="s">
        <v>39</v>
      </c>
      <c r="B37" s="8"/>
      <c r="C37" s="8"/>
      <c r="D37" s="8">
        <v>0</v>
      </c>
      <c r="E37" s="8">
        <v>0.30399999999999999</v>
      </c>
      <c r="F37" s="8"/>
      <c r="G37" s="8">
        <v>0.30399999999999999</v>
      </c>
      <c r="H37" s="8"/>
      <c r="I37" s="8"/>
      <c r="J37" s="8">
        <v>0</v>
      </c>
      <c r="K37" s="8">
        <v>0.30399999999999999</v>
      </c>
    </row>
    <row r="38" spans="1:11" x14ac:dyDescent="0.3">
      <c r="A38" s="9" t="s">
        <v>40</v>
      </c>
      <c r="B38" s="8"/>
      <c r="C38" s="8"/>
      <c r="D38" s="8">
        <v>0</v>
      </c>
      <c r="E38" s="8">
        <v>0.62470000000000003</v>
      </c>
      <c r="F38" s="8"/>
      <c r="G38" s="8">
        <v>0.62470000000000003</v>
      </c>
      <c r="H38" s="8"/>
      <c r="I38" s="8"/>
      <c r="J38" s="8">
        <v>0</v>
      </c>
      <c r="K38" s="8">
        <v>0.62470000000000003</v>
      </c>
    </row>
    <row r="39" spans="1:11" x14ac:dyDescent="0.3">
      <c r="A39" s="9" t="s">
        <v>41</v>
      </c>
      <c r="B39" s="8"/>
      <c r="C39" s="8"/>
      <c r="D39" s="8">
        <v>0</v>
      </c>
      <c r="E39" s="8">
        <v>6.3100000000000003E-2</v>
      </c>
      <c r="F39" s="8"/>
      <c r="G39" s="8">
        <v>6.3100000000000003E-2</v>
      </c>
      <c r="H39" s="8"/>
      <c r="I39" s="8"/>
      <c r="J39" s="8">
        <v>0</v>
      </c>
      <c r="K39" s="8">
        <v>6.3100000000000003E-2</v>
      </c>
    </row>
    <row r="40" spans="1:11" x14ac:dyDescent="0.3">
      <c r="A40" s="9" t="s">
        <v>42</v>
      </c>
      <c r="B40" s="8">
        <v>9388.616</v>
      </c>
      <c r="C40" s="8">
        <v>3568.97</v>
      </c>
      <c r="D40" s="8">
        <v>12957.59</v>
      </c>
      <c r="E40" s="8">
        <v>550.36080000000004</v>
      </c>
      <c r="F40" s="8">
        <v>233.9478</v>
      </c>
      <c r="G40" s="8">
        <v>784.30859999999996</v>
      </c>
      <c r="H40" s="8">
        <v>3466.8939999999998</v>
      </c>
      <c r="I40" s="8">
        <v>8328.3549999999996</v>
      </c>
      <c r="J40" s="8">
        <v>11795.25</v>
      </c>
      <c r="K40" s="8">
        <v>25537.14</v>
      </c>
    </row>
    <row r="41" spans="1:11" x14ac:dyDescent="0.3">
      <c r="A41" s="9" t="s">
        <v>43</v>
      </c>
      <c r="B41" s="8">
        <v>393.58100000000002</v>
      </c>
      <c r="C41" s="8"/>
      <c r="D41" s="8">
        <v>393.58100000000002</v>
      </c>
      <c r="E41" s="8">
        <v>37.978499999999997</v>
      </c>
      <c r="F41" s="8"/>
      <c r="G41" s="8">
        <v>37.978499999999997</v>
      </c>
      <c r="H41" s="8">
        <v>157.62090000000001</v>
      </c>
      <c r="I41" s="8">
        <v>57.305799999999998</v>
      </c>
      <c r="J41" s="8">
        <v>214.92670000000001</v>
      </c>
      <c r="K41" s="8">
        <v>646.48620000000005</v>
      </c>
    </row>
    <row r="42" spans="1:11" x14ac:dyDescent="0.3">
      <c r="A42" s="9" t="s">
        <v>44</v>
      </c>
      <c r="B42" s="8">
        <v>1908.682</v>
      </c>
      <c r="C42" s="8"/>
      <c r="D42" s="8">
        <v>1908.682</v>
      </c>
      <c r="E42" s="8">
        <v>264.79950000000002</v>
      </c>
      <c r="F42" s="8"/>
      <c r="G42" s="8">
        <v>264.79950000000002</v>
      </c>
      <c r="H42" s="8">
        <v>925.47299999999996</v>
      </c>
      <c r="I42" s="8">
        <v>144.6429</v>
      </c>
      <c r="J42" s="8">
        <v>1070.116</v>
      </c>
      <c r="K42" s="8">
        <v>3243.5970000000002</v>
      </c>
    </row>
    <row r="43" spans="1:11" x14ac:dyDescent="0.3">
      <c r="A43" s="9" t="s">
        <v>45</v>
      </c>
      <c r="B43" s="8">
        <v>521.47199999999998</v>
      </c>
      <c r="C43" s="8"/>
      <c r="D43" s="8">
        <v>521.47199999999998</v>
      </c>
      <c r="E43" s="8">
        <v>15.0954</v>
      </c>
      <c r="F43" s="8"/>
      <c r="G43" s="8">
        <v>15.0954</v>
      </c>
      <c r="H43" s="8">
        <v>187.14609999999999</v>
      </c>
      <c r="I43" s="8">
        <v>103.4552</v>
      </c>
      <c r="J43" s="8">
        <v>290.60129999999998</v>
      </c>
      <c r="K43" s="8">
        <v>827.16869999999994</v>
      </c>
    </row>
    <row r="44" spans="1:11" x14ac:dyDescent="0.3">
      <c r="A44" s="9" t="s">
        <v>46</v>
      </c>
      <c r="B44" s="8">
        <v>315.3784</v>
      </c>
      <c r="C44" s="8"/>
      <c r="D44" s="8">
        <v>315.3784</v>
      </c>
      <c r="E44" s="8">
        <v>5.8277999999999999</v>
      </c>
      <c r="F44" s="8"/>
      <c r="G44" s="8">
        <v>5.8277999999999999</v>
      </c>
      <c r="H44" s="8">
        <v>75.421400000000006</v>
      </c>
      <c r="I44" s="8">
        <v>45.732900000000001</v>
      </c>
      <c r="J44" s="8">
        <v>121.15430000000001</v>
      </c>
      <c r="K44" s="8">
        <v>442.3605</v>
      </c>
    </row>
    <row r="45" spans="1:11" x14ac:dyDescent="0.3">
      <c r="A45" s="9" t="s">
        <v>47</v>
      </c>
      <c r="B45" s="8">
        <v>0</v>
      </c>
      <c r="C45" s="8"/>
      <c r="D45" s="8">
        <v>0</v>
      </c>
      <c r="E45" s="8"/>
      <c r="F45" s="8"/>
      <c r="G45" s="8">
        <v>0</v>
      </c>
      <c r="H45" s="8"/>
      <c r="I45" s="8"/>
      <c r="J45" s="8">
        <v>0</v>
      </c>
      <c r="K45" s="8">
        <v>0</v>
      </c>
    </row>
    <row r="46" spans="1:11" x14ac:dyDescent="0.3">
      <c r="A46" s="9" t="s">
        <v>48</v>
      </c>
      <c r="B46" s="8">
        <v>926.67</v>
      </c>
      <c r="C46" s="8"/>
      <c r="D46" s="8">
        <v>926.67</v>
      </c>
      <c r="E46" s="8"/>
      <c r="F46" s="8"/>
      <c r="G46" s="8">
        <v>0</v>
      </c>
      <c r="H46" s="8">
        <v>183.96</v>
      </c>
      <c r="I46" s="8"/>
      <c r="J46" s="8">
        <v>183.96</v>
      </c>
      <c r="K46" s="8">
        <v>1110.6300000000001</v>
      </c>
    </row>
    <row r="47" spans="1:11" x14ac:dyDescent="0.3">
      <c r="A47" s="9" t="s">
        <v>49</v>
      </c>
      <c r="B47" s="8">
        <v>0</v>
      </c>
      <c r="C47" s="8"/>
      <c r="D47" s="8">
        <v>0</v>
      </c>
      <c r="E47" s="8"/>
      <c r="F47" s="8"/>
      <c r="G47" s="8">
        <v>0</v>
      </c>
      <c r="H47" s="8"/>
      <c r="I47" s="8"/>
      <c r="J47" s="8">
        <v>0</v>
      </c>
      <c r="K47" s="8">
        <v>0</v>
      </c>
    </row>
    <row r="48" spans="1:11" x14ac:dyDescent="0.3">
      <c r="A48" s="9" t="s">
        <v>50</v>
      </c>
      <c r="B48" s="8">
        <v>29.920999999999999</v>
      </c>
      <c r="C48" s="8"/>
      <c r="D48" s="8">
        <v>29.920999999999999</v>
      </c>
      <c r="E48" s="8">
        <v>5.6099999999999997E-2</v>
      </c>
      <c r="F48" s="8"/>
      <c r="G48" s="8">
        <v>5.6099999999999997E-2</v>
      </c>
      <c r="H48" s="8">
        <v>13.4323</v>
      </c>
      <c r="I48" s="8">
        <v>11.3666</v>
      </c>
      <c r="J48" s="8">
        <v>24.7989</v>
      </c>
      <c r="K48" s="8">
        <v>54.776000000000003</v>
      </c>
    </row>
    <row r="49" spans="1:11" x14ac:dyDescent="0.3">
      <c r="A49" s="9" t="s">
        <v>51</v>
      </c>
      <c r="B49" s="8"/>
      <c r="C49" s="8">
        <v>290.45</v>
      </c>
      <c r="D49" s="8">
        <v>290.45</v>
      </c>
      <c r="E49" s="8"/>
      <c r="F49" s="8">
        <v>38.439</v>
      </c>
      <c r="G49" s="8">
        <v>38.439</v>
      </c>
      <c r="H49" s="8">
        <v>16.162199999999999</v>
      </c>
      <c r="I49" s="8">
        <v>106.43600000000001</v>
      </c>
      <c r="J49" s="8">
        <v>122.59820000000001</v>
      </c>
      <c r="K49" s="8">
        <v>451.48719999999997</v>
      </c>
    </row>
    <row r="50" spans="1:11" x14ac:dyDescent="0.3">
      <c r="A50" s="9" t="s">
        <v>52</v>
      </c>
      <c r="B50" s="8">
        <v>834.56100000000004</v>
      </c>
      <c r="C50" s="8"/>
      <c r="D50" s="8">
        <v>834.56100000000004</v>
      </c>
      <c r="E50" s="8">
        <v>51.089100000000002</v>
      </c>
      <c r="F50" s="8"/>
      <c r="G50" s="8">
        <v>51.089100000000002</v>
      </c>
      <c r="H50" s="8">
        <v>304.35829999999999</v>
      </c>
      <c r="I50" s="8">
        <v>349.50560000000002</v>
      </c>
      <c r="J50" s="8">
        <v>653.86389999999994</v>
      </c>
      <c r="K50" s="8">
        <v>1539.5139999999999</v>
      </c>
    </row>
    <row r="51" spans="1:11" x14ac:dyDescent="0.3">
      <c r="A51" s="9" t="s">
        <v>53</v>
      </c>
      <c r="B51" s="8">
        <v>2.0000000000000001E-4</v>
      </c>
      <c r="C51" s="8"/>
      <c r="D51" s="8">
        <v>2.0000000000000001E-4</v>
      </c>
      <c r="E51" s="8">
        <v>1.89E-2</v>
      </c>
      <c r="F51" s="8"/>
      <c r="G51" s="8">
        <v>1.89E-2</v>
      </c>
      <c r="H51" s="8">
        <v>0</v>
      </c>
      <c r="I51" s="8">
        <v>0</v>
      </c>
      <c r="J51" s="8">
        <v>0</v>
      </c>
      <c r="K51" s="8">
        <v>1.9099999999999999E-2</v>
      </c>
    </row>
    <row r="52" spans="1:11" x14ac:dyDescent="0.3">
      <c r="A52" s="9" t="s">
        <v>54</v>
      </c>
      <c r="B52" s="8">
        <v>5.7200000000000001E-2</v>
      </c>
      <c r="C52" s="8"/>
      <c r="D52" s="8">
        <v>5.7200000000000001E-2</v>
      </c>
      <c r="E52" s="8">
        <v>2.5840999999999998</v>
      </c>
      <c r="F52" s="8"/>
      <c r="G52" s="8">
        <v>2.5840999999999998</v>
      </c>
      <c r="H52" s="8"/>
      <c r="I52" s="8"/>
      <c r="J52" s="8">
        <v>0</v>
      </c>
      <c r="K52" s="8">
        <v>2.6413000000000002</v>
      </c>
    </row>
    <row r="53" spans="1:11" x14ac:dyDescent="0.3">
      <c r="A53" s="9" t="s">
        <v>55</v>
      </c>
      <c r="B53" s="8"/>
      <c r="C53" s="8">
        <v>10.555</v>
      </c>
      <c r="D53" s="8">
        <v>10.555</v>
      </c>
      <c r="E53" s="8"/>
      <c r="F53" s="8">
        <v>0.48659999999999998</v>
      </c>
      <c r="G53" s="8">
        <v>0.48659999999999998</v>
      </c>
      <c r="H53" s="8">
        <v>0.77880000000000005</v>
      </c>
      <c r="I53" s="8">
        <v>9.8734999999999999</v>
      </c>
      <c r="J53" s="8">
        <v>10.6523</v>
      </c>
      <c r="K53" s="8">
        <v>21.693899999999999</v>
      </c>
    </row>
    <row r="54" spans="1:11" x14ac:dyDescent="0.3">
      <c r="A54" s="9" t="s">
        <v>56</v>
      </c>
      <c r="B54" s="8">
        <v>89.284999999999997</v>
      </c>
      <c r="C54" s="8"/>
      <c r="D54" s="8">
        <v>89.284999999999997</v>
      </c>
      <c r="E54" s="8">
        <v>10.982100000000001</v>
      </c>
      <c r="F54" s="8"/>
      <c r="G54" s="8">
        <v>10.982100000000001</v>
      </c>
      <c r="H54" s="8">
        <v>28.103999999999999</v>
      </c>
      <c r="I54" s="8">
        <v>47.930900000000001</v>
      </c>
      <c r="J54" s="8">
        <v>76.034899999999993</v>
      </c>
      <c r="K54" s="8">
        <v>176.30199999999999</v>
      </c>
    </row>
    <row r="55" spans="1:11" x14ac:dyDescent="0.3">
      <c r="A55" s="9" t="s">
        <v>57</v>
      </c>
      <c r="B55" s="8">
        <v>442.0668</v>
      </c>
      <c r="C55" s="8"/>
      <c r="D55" s="8">
        <v>442.0668</v>
      </c>
      <c r="E55" s="8">
        <v>15.0009</v>
      </c>
      <c r="F55" s="8"/>
      <c r="G55" s="8">
        <v>15.0009</v>
      </c>
      <c r="H55" s="8">
        <v>456.55459999999999</v>
      </c>
      <c r="I55" s="8">
        <v>52.470999999999997</v>
      </c>
      <c r="J55" s="8">
        <v>509.0256</v>
      </c>
      <c r="K55" s="8">
        <v>966.0933</v>
      </c>
    </row>
    <row r="56" spans="1:11" x14ac:dyDescent="0.3">
      <c r="A56" s="9" t="s">
        <v>58</v>
      </c>
      <c r="B56" s="8">
        <v>185.28729999999999</v>
      </c>
      <c r="C56" s="8"/>
      <c r="D56" s="8">
        <v>185.28729999999999</v>
      </c>
      <c r="E56" s="8">
        <v>16.9284</v>
      </c>
      <c r="F56" s="8"/>
      <c r="G56" s="8">
        <v>16.9284</v>
      </c>
      <c r="H56" s="8">
        <v>104.1451</v>
      </c>
      <c r="I56" s="8">
        <v>25.243300000000001</v>
      </c>
      <c r="J56" s="8">
        <v>129.38839999999999</v>
      </c>
      <c r="K56" s="8">
        <v>331.60410000000002</v>
      </c>
    </row>
    <row r="57" spans="1:11" x14ac:dyDescent="0.3">
      <c r="A57" s="9" t="s">
        <v>59</v>
      </c>
      <c r="B57" s="8">
        <v>3396.6</v>
      </c>
      <c r="C57" s="8">
        <v>1270.626</v>
      </c>
      <c r="D57" s="8">
        <v>4667.2269999999999</v>
      </c>
      <c r="E57" s="8">
        <v>245.471</v>
      </c>
      <c r="F57" s="8">
        <v>62.295900000000003</v>
      </c>
      <c r="G57" s="8">
        <v>307.76690000000002</v>
      </c>
      <c r="H57" s="8">
        <v>993.79459999999995</v>
      </c>
      <c r="I57" s="8">
        <v>2103.4789999999998</v>
      </c>
      <c r="J57" s="8">
        <v>3097.2730000000001</v>
      </c>
      <c r="K57" s="8">
        <v>8072.2669999999998</v>
      </c>
    </row>
    <row r="58" spans="1:11" x14ac:dyDescent="0.3">
      <c r="A58" s="9" t="s">
        <v>60</v>
      </c>
      <c r="B58" s="8"/>
      <c r="C58" s="8"/>
      <c r="D58" s="8">
        <v>0</v>
      </c>
      <c r="E58" s="8">
        <v>9.7460000000000004</v>
      </c>
      <c r="F58" s="8"/>
      <c r="G58" s="8">
        <v>9.7460000000000004</v>
      </c>
      <c r="H58" s="8"/>
      <c r="I58" s="8"/>
      <c r="J58" s="8">
        <v>0</v>
      </c>
      <c r="K58" s="8">
        <v>9.7460000000000004</v>
      </c>
    </row>
    <row r="59" spans="1:11" x14ac:dyDescent="0.3">
      <c r="A59" s="9" t="s">
        <v>61</v>
      </c>
      <c r="B59" s="8">
        <v>513.39</v>
      </c>
      <c r="C59" s="8"/>
      <c r="D59" s="8">
        <v>513.39</v>
      </c>
      <c r="E59" s="8">
        <v>6.6420000000000003</v>
      </c>
      <c r="F59" s="8"/>
      <c r="G59" s="8">
        <v>6.6420000000000003</v>
      </c>
      <c r="H59" s="8">
        <v>80.400400000000005</v>
      </c>
      <c r="I59" s="8">
        <v>35.319899999999997</v>
      </c>
      <c r="J59" s="8">
        <v>115.72029999999999</v>
      </c>
      <c r="K59" s="8">
        <v>635.75229999999999</v>
      </c>
    </row>
    <row r="60" spans="1:11" x14ac:dyDescent="0.3">
      <c r="A60" s="9" t="s">
        <v>62</v>
      </c>
      <c r="B60" s="8">
        <v>943.59</v>
      </c>
      <c r="C60" s="8"/>
      <c r="D60" s="8">
        <v>943.59</v>
      </c>
      <c r="E60" s="8">
        <v>123.56699999999999</v>
      </c>
      <c r="F60" s="8"/>
      <c r="G60" s="8">
        <v>123.56699999999999</v>
      </c>
      <c r="H60" s="8">
        <v>345.61270000000002</v>
      </c>
      <c r="I60" s="8">
        <v>805.10500000000002</v>
      </c>
      <c r="J60" s="8">
        <v>1150.7180000000001</v>
      </c>
      <c r="K60" s="8">
        <v>2217.875</v>
      </c>
    </row>
    <row r="61" spans="1:11" x14ac:dyDescent="0.3">
      <c r="A61" s="9" t="s">
        <v>63</v>
      </c>
      <c r="B61" s="8">
        <v>67.989999999999995</v>
      </c>
      <c r="C61" s="8"/>
      <c r="D61" s="8">
        <v>67.989999999999995</v>
      </c>
      <c r="E61" s="8"/>
      <c r="F61" s="8"/>
      <c r="G61" s="8">
        <v>0</v>
      </c>
      <c r="H61" s="8">
        <v>10.0275</v>
      </c>
      <c r="I61" s="8">
        <v>1.538</v>
      </c>
      <c r="J61" s="8">
        <v>11.5655</v>
      </c>
      <c r="K61" s="8">
        <v>79.555499999999995</v>
      </c>
    </row>
    <row r="62" spans="1:11" x14ac:dyDescent="0.3">
      <c r="A62" s="9" t="s">
        <v>64</v>
      </c>
      <c r="B62" s="8">
        <v>0</v>
      </c>
      <c r="C62" s="8"/>
      <c r="D62" s="8">
        <v>0</v>
      </c>
      <c r="E62" s="8"/>
      <c r="F62" s="8"/>
      <c r="G62" s="8">
        <v>0</v>
      </c>
      <c r="H62" s="8"/>
      <c r="I62" s="8"/>
      <c r="J62" s="8">
        <v>0</v>
      </c>
      <c r="K62" s="8">
        <v>0</v>
      </c>
    </row>
    <row r="63" spans="1:11" x14ac:dyDescent="0.3">
      <c r="A63" s="9" t="s">
        <v>65</v>
      </c>
      <c r="B63" s="8">
        <v>3.0000000000000001E-3</v>
      </c>
      <c r="C63" s="8"/>
      <c r="D63" s="8">
        <v>3.0000000000000001E-3</v>
      </c>
      <c r="E63" s="8">
        <v>0.13120000000000001</v>
      </c>
      <c r="F63" s="8"/>
      <c r="G63" s="8">
        <v>0.13120000000000001</v>
      </c>
      <c r="H63" s="8"/>
      <c r="I63" s="8"/>
      <c r="J63" s="8">
        <v>0</v>
      </c>
      <c r="K63" s="8">
        <v>0.13420000000000001</v>
      </c>
    </row>
    <row r="64" spans="1:11" x14ac:dyDescent="0.3">
      <c r="A64" s="9" t="s">
        <v>66</v>
      </c>
      <c r="B64" s="8">
        <v>9.3100000000000002E-2</v>
      </c>
      <c r="C64" s="8"/>
      <c r="D64" s="8">
        <v>9.3100000000000002E-2</v>
      </c>
      <c r="E64" s="8"/>
      <c r="F64" s="8"/>
      <c r="G64" s="8">
        <v>0</v>
      </c>
      <c r="H64" s="8">
        <v>2.29E-2</v>
      </c>
      <c r="I64" s="8"/>
      <c r="J64" s="8">
        <v>2.29E-2</v>
      </c>
      <c r="K64" s="8">
        <v>0.11600000000000001</v>
      </c>
    </row>
    <row r="65" spans="1:11" x14ac:dyDescent="0.3">
      <c r="A65" s="9" t="s">
        <v>67</v>
      </c>
      <c r="B65" s="8">
        <v>1083.2439999999999</v>
      </c>
      <c r="C65" s="8"/>
      <c r="D65" s="8">
        <v>1083.2439999999999</v>
      </c>
      <c r="E65" s="8">
        <v>94.577100000000002</v>
      </c>
      <c r="F65" s="8"/>
      <c r="G65" s="8">
        <v>94.577100000000002</v>
      </c>
      <c r="H65" s="8">
        <v>375.80779999999999</v>
      </c>
      <c r="I65" s="8">
        <v>325.2516</v>
      </c>
      <c r="J65" s="8">
        <v>701.05939999999998</v>
      </c>
      <c r="K65" s="8">
        <v>1878.88</v>
      </c>
    </row>
    <row r="66" spans="1:11" x14ac:dyDescent="0.3">
      <c r="A66" s="9" t="s">
        <v>68</v>
      </c>
      <c r="B66" s="8">
        <v>4.3799999999999999E-2</v>
      </c>
      <c r="C66" s="8"/>
      <c r="D66" s="8">
        <v>4.3799999999999999E-2</v>
      </c>
      <c r="E66" s="8">
        <v>1.0800000000000001E-2</v>
      </c>
      <c r="F66" s="8"/>
      <c r="G66" s="8">
        <v>1.0800000000000001E-2</v>
      </c>
      <c r="H66" s="8"/>
      <c r="I66" s="8"/>
      <c r="J66" s="8">
        <v>0</v>
      </c>
      <c r="K66" s="8">
        <v>5.4600000000000003E-2</v>
      </c>
    </row>
    <row r="67" spans="1:11" x14ac:dyDescent="0.3">
      <c r="A67" s="9" t="s">
        <v>69</v>
      </c>
      <c r="B67" s="8">
        <v>933.45399999999995</v>
      </c>
      <c r="C67" s="8"/>
      <c r="D67" s="8">
        <v>933.45399999999995</v>
      </c>
      <c r="E67" s="8">
        <v>122.03400000000001</v>
      </c>
      <c r="F67" s="8"/>
      <c r="G67" s="8">
        <v>122.03400000000001</v>
      </c>
      <c r="H67" s="8">
        <v>214.1155</v>
      </c>
      <c r="I67" s="8">
        <v>545.26900000000001</v>
      </c>
      <c r="J67" s="8">
        <v>759.3845</v>
      </c>
      <c r="K67" s="8">
        <v>1814.873</v>
      </c>
    </row>
    <row r="68" spans="1:11" x14ac:dyDescent="0.3">
      <c r="A68" s="9" t="s">
        <v>70</v>
      </c>
      <c r="B68" s="8"/>
      <c r="C68" s="8"/>
      <c r="D68" s="8">
        <v>0</v>
      </c>
      <c r="E68" s="8">
        <v>0.96</v>
      </c>
      <c r="F68" s="8"/>
      <c r="G68" s="8">
        <v>0.96</v>
      </c>
      <c r="H68" s="8"/>
      <c r="I68" s="8"/>
      <c r="J68" s="8">
        <v>0</v>
      </c>
      <c r="K68" s="8">
        <v>0.96</v>
      </c>
    </row>
    <row r="69" spans="1:11" x14ac:dyDescent="0.3">
      <c r="A69" s="9" t="s">
        <v>71</v>
      </c>
      <c r="B69" s="8">
        <v>1450.6890000000001</v>
      </c>
      <c r="C69" s="8"/>
      <c r="D69" s="8">
        <v>1450.6890000000001</v>
      </c>
      <c r="E69" s="8">
        <v>144.91739999999999</v>
      </c>
      <c r="F69" s="8"/>
      <c r="G69" s="8">
        <v>144.91739999999999</v>
      </c>
      <c r="H69" s="8">
        <v>810.20090000000005</v>
      </c>
      <c r="I69" s="8">
        <v>459.22050000000002</v>
      </c>
      <c r="J69" s="8">
        <v>1269.421</v>
      </c>
      <c r="K69" s="8">
        <v>2865.027</v>
      </c>
    </row>
    <row r="70" spans="1:11" x14ac:dyDescent="0.3">
      <c r="A70" s="9" t="s">
        <v>72</v>
      </c>
      <c r="B70" s="8">
        <v>0</v>
      </c>
      <c r="C70" s="8">
        <v>0</v>
      </c>
      <c r="D70" s="8">
        <v>0</v>
      </c>
      <c r="E70" s="8"/>
      <c r="F70" s="8"/>
      <c r="G70" s="8">
        <v>0</v>
      </c>
      <c r="H70" s="8">
        <v>0</v>
      </c>
      <c r="I70" s="8">
        <v>0</v>
      </c>
      <c r="J70" s="8">
        <v>0</v>
      </c>
      <c r="K70" s="8">
        <v>0</v>
      </c>
    </row>
    <row r="71" spans="1:11" x14ac:dyDescent="0.3">
      <c r="A71" s="9" t="s">
        <v>73</v>
      </c>
      <c r="B71" s="8">
        <v>0</v>
      </c>
      <c r="C71" s="8"/>
      <c r="D71" s="8">
        <v>0</v>
      </c>
      <c r="E71" s="8"/>
      <c r="F71" s="8"/>
      <c r="G71" s="8">
        <v>0</v>
      </c>
      <c r="H71" s="8">
        <v>0</v>
      </c>
      <c r="I71" s="8">
        <v>0</v>
      </c>
      <c r="J71" s="8">
        <v>0</v>
      </c>
      <c r="K71" s="8">
        <v>0</v>
      </c>
    </row>
    <row r="72" spans="1:11" x14ac:dyDescent="0.3">
      <c r="A72" s="9" t="s">
        <v>74</v>
      </c>
      <c r="B72" s="8"/>
      <c r="C72" s="8">
        <v>8.5406999999999993</v>
      </c>
      <c r="D72" s="8">
        <v>8.5406999999999993</v>
      </c>
      <c r="E72" s="8"/>
      <c r="F72" s="8"/>
      <c r="G72" s="8">
        <v>0</v>
      </c>
      <c r="H72" s="8"/>
      <c r="I72" s="8">
        <v>104.819</v>
      </c>
      <c r="J72" s="8">
        <v>104.819</v>
      </c>
      <c r="K72" s="8">
        <v>113.3597</v>
      </c>
    </row>
    <row r="73" spans="1:11" x14ac:dyDescent="0.3">
      <c r="A73" s="9" t="s">
        <v>75</v>
      </c>
      <c r="B73" s="8">
        <v>0</v>
      </c>
      <c r="C73" s="8">
        <v>0</v>
      </c>
      <c r="D73" s="8">
        <v>0</v>
      </c>
      <c r="E73" s="8"/>
      <c r="F73" s="8"/>
      <c r="G73" s="8">
        <v>0</v>
      </c>
      <c r="H73" s="8">
        <v>0</v>
      </c>
      <c r="I73" s="8">
        <v>0</v>
      </c>
      <c r="J73" s="8">
        <v>0</v>
      </c>
      <c r="K73" s="8">
        <v>0</v>
      </c>
    </row>
    <row r="74" spans="1:11" x14ac:dyDescent="0.3">
      <c r="A74" s="9" t="s">
        <v>76</v>
      </c>
      <c r="B74" s="8">
        <v>209.42699999999999</v>
      </c>
      <c r="C74" s="8"/>
      <c r="D74" s="8">
        <v>209.42699999999999</v>
      </c>
      <c r="E74" s="8">
        <v>17.619299999999999</v>
      </c>
      <c r="F74" s="8"/>
      <c r="G74" s="8">
        <v>17.619299999999999</v>
      </c>
      <c r="H74" s="8">
        <v>37.7988</v>
      </c>
      <c r="I74" s="8">
        <v>66.450599999999994</v>
      </c>
      <c r="J74" s="8">
        <v>104.24939999999999</v>
      </c>
      <c r="K74" s="8">
        <v>331.29570000000001</v>
      </c>
    </row>
    <row r="75" spans="1:11" x14ac:dyDescent="0.3">
      <c r="A75" s="9" t="s">
        <v>77</v>
      </c>
      <c r="B75" s="8">
        <v>8.5899989999999996E-2</v>
      </c>
      <c r="C75" s="8"/>
      <c r="D75" s="8">
        <v>8.5899989999999996E-2</v>
      </c>
      <c r="E75" s="8">
        <v>2.1100000000000001E-2</v>
      </c>
      <c r="F75" s="8"/>
      <c r="G75" s="8">
        <v>2.1100000000000001E-2</v>
      </c>
      <c r="H75" s="8"/>
      <c r="I75" s="8"/>
      <c r="J75" s="8">
        <v>0</v>
      </c>
      <c r="K75" s="8">
        <v>0.107</v>
      </c>
    </row>
    <row r="76" spans="1:11" x14ac:dyDescent="0.3">
      <c r="A76" s="9" t="s">
        <v>78</v>
      </c>
      <c r="B76" s="8">
        <v>160.16</v>
      </c>
      <c r="C76" s="8"/>
      <c r="D76" s="8">
        <v>160.16</v>
      </c>
      <c r="E76" s="8">
        <v>4.2587999999999999</v>
      </c>
      <c r="F76" s="8"/>
      <c r="G76" s="8">
        <v>4.2587999999999999</v>
      </c>
      <c r="H76" s="8">
        <v>44.433300000000003</v>
      </c>
      <c r="I76" s="8">
        <v>51.514000000000003</v>
      </c>
      <c r="J76" s="8">
        <v>95.947299999999998</v>
      </c>
      <c r="K76" s="8">
        <v>260.36610000000002</v>
      </c>
    </row>
    <row r="77" spans="1:11" x14ac:dyDescent="0.3">
      <c r="A77" s="9" t="s">
        <v>79</v>
      </c>
      <c r="B77" s="8">
        <v>187.37299999999999</v>
      </c>
      <c r="C77" s="8"/>
      <c r="D77" s="8">
        <v>187.37299999999999</v>
      </c>
      <c r="E77" s="8">
        <v>23.064</v>
      </c>
      <c r="F77" s="8"/>
      <c r="G77" s="8">
        <v>23.064</v>
      </c>
      <c r="H77" s="8">
        <v>58.990400000000001</v>
      </c>
      <c r="I77" s="8">
        <v>100.6467</v>
      </c>
      <c r="J77" s="8">
        <v>159.6371</v>
      </c>
      <c r="K77" s="8">
        <v>370.07409999999999</v>
      </c>
    </row>
    <row r="78" spans="1:11" x14ac:dyDescent="0.3">
      <c r="A78" s="9" t="s">
        <v>80</v>
      </c>
      <c r="B78" s="8"/>
      <c r="C78" s="8">
        <v>373.13</v>
      </c>
      <c r="D78" s="8">
        <v>373.13</v>
      </c>
      <c r="E78" s="8"/>
      <c r="F78" s="8"/>
      <c r="G78" s="8">
        <v>0</v>
      </c>
      <c r="H78" s="8"/>
      <c r="I78" s="8">
        <v>1702.2619999999999</v>
      </c>
      <c r="J78" s="8">
        <v>1702.2619999999999</v>
      </c>
      <c r="K78" s="8">
        <v>2075.393</v>
      </c>
    </row>
    <row r="79" spans="1:11" x14ac:dyDescent="0.3">
      <c r="A79" s="9" t="s">
        <v>81</v>
      </c>
      <c r="B79" s="8">
        <v>227.03550000000001</v>
      </c>
      <c r="C79" s="8"/>
      <c r="D79" s="8">
        <v>227.03550000000001</v>
      </c>
      <c r="E79" s="8">
        <v>4.59</v>
      </c>
      <c r="F79" s="8"/>
      <c r="G79" s="8">
        <v>4.59</v>
      </c>
      <c r="H79" s="8">
        <v>70.142499999999998</v>
      </c>
      <c r="I79" s="8">
        <v>27.997399999999999</v>
      </c>
      <c r="J79" s="8">
        <v>98.139899999999997</v>
      </c>
      <c r="K79" s="8">
        <v>329.7654</v>
      </c>
    </row>
    <row r="80" spans="1:11" x14ac:dyDescent="0.3">
      <c r="A80" s="9" t="s">
        <v>82</v>
      </c>
      <c r="B80" s="8">
        <v>3.7499999999999999E-2</v>
      </c>
      <c r="C80" s="8"/>
      <c r="D80" s="8">
        <v>3.7499999999999999E-2</v>
      </c>
      <c r="E80" s="8">
        <v>9.2999999999999992E-3</v>
      </c>
      <c r="F80" s="8"/>
      <c r="G80" s="8">
        <v>9.2999999999999992E-3</v>
      </c>
      <c r="H80" s="8"/>
      <c r="I80" s="8"/>
      <c r="J80" s="8">
        <v>0</v>
      </c>
      <c r="K80" s="8">
        <v>4.6800000000000001E-2</v>
      </c>
    </row>
    <row r="81" spans="1:11" x14ac:dyDescent="0.3">
      <c r="A81" s="9" t="s">
        <v>83</v>
      </c>
      <c r="B81" s="8">
        <v>320.43</v>
      </c>
      <c r="C81" s="8">
        <v>85.980999999999995</v>
      </c>
      <c r="D81" s="8">
        <v>406.411</v>
      </c>
      <c r="E81" s="8">
        <v>12.905099999999999</v>
      </c>
      <c r="F81" s="8">
        <v>4.4679000000000002</v>
      </c>
      <c r="G81" s="8">
        <v>17.373000000000001</v>
      </c>
      <c r="H81" s="8">
        <v>166.28440000000001</v>
      </c>
      <c r="I81" s="8">
        <v>197.92910000000001</v>
      </c>
      <c r="J81" s="8">
        <v>364.21350000000001</v>
      </c>
      <c r="K81" s="8">
        <v>787.99739999999997</v>
      </c>
    </row>
    <row r="82" spans="1:11" x14ac:dyDescent="0.3">
      <c r="A82" s="9" t="s">
        <v>84</v>
      </c>
      <c r="B82" s="8"/>
      <c r="C82" s="8">
        <v>12.415699999999999</v>
      </c>
      <c r="D82" s="8">
        <v>12.415699999999999</v>
      </c>
      <c r="E82" s="8"/>
      <c r="F82" s="8">
        <v>0.6099</v>
      </c>
      <c r="G82" s="8">
        <v>0.6099</v>
      </c>
      <c r="H82" s="8">
        <v>1.3824000000000001</v>
      </c>
      <c r="I82" s="8">
        <v>4.6825000000000001</v>
      </c>
      <c r="J82" s="8">
        <v>6.0648999999999997</v>
      </c>
      <c r="K82" s="8">
        <v>19.090499999999999</v>
      </c>
    </row>
    <row r="83" spans="1:11" x14ac:dyDescent="0.3">
      <c r="A83" s="9" t="s">
        <v>85</v>
      </c>
      <c r="B83" s="8">
        <v>1385.4359999999999</v>
      </c>
      <c r="C83" s="8">
        <v>0</v>
      </c>
      <c r="D83" s="8">
        <v>1385.4359999999999</v>
      </c>
      <c r="E83" s="8">
        <v>87.635400000000004</v>
      </c>
      <c r="F83" s="8"/>
      <c r="G83" s="8">
        <v>87.635400000000004</v>
      </c>
      <c r="H83" s="8">
        <v>571.16470000000004</v>
      </c>
      <c r="I83" s="8">
        <v>437.26479999999998</v>
      </c>
      <c r="J83" s="8">
        <v>1008.429</v>
      </c>
      <c r="K83" s="8">
        <v>2481.5</v>
      </c>
    </row>
    <row r="84" spans="1:11" x14ac:dyDescent="0.3">
      <c r="A84" s="9" t="s">
        <v>86</v>
      </c>
      <c r="B84" s="8">
        <v>5.8700000000000002E-2</v>
      </c>
      <c r="C84" s="8">
        <v>11.2658</v>
      </c>
      <c r="D84" s="8">
        <v>11.3245</v>
      </c>
      <c r="E84" s="8"/>
      <c r="F84" s="8"/>
      <c r="G84" s="8">
        <v>0</v>
      </c>
      <c r="H84" s="8">
        <v>3.3618000000000001</v>
      </c>
      <c r="I84" s="8">
        <v>24.565000000000001</v>
      </c>
      <c r="J84" s="8">
        <v>27.9268</v>
      </c>
      <c r="K84" s="8">
        <v>39.251300000000001</v>
      </c>
    </row>
    <row r="85" spans="1:11" x14ac:dyDescent="0.3">
      <c r="A85" s="9" t="s">
        <v>87</v>
      </c>
      <c r="B85" s="8">
        <v>485.81</v>
      </c>
      <c r="C85" s="8"/>
      <c r="D85" s="8">
        <v>485.81</v>
      </c>
      <c r="E85" s="8">
        <v>50.166899999999998</v>
      </c>
      <c r="F85" s="8"/>
      <c r="G85" s="8">
        <v>50.166899999999998</v>
      </c>
      <c r="H85" s="8">
        <v>186.81899999999999</v>
      </c>
      <c r="I85" s="8">
        <v>37.734099999999998</v>
      </c>
      <c r="J85" s="8">
        <v>224.5531</v>
      </c>
      <c r="K85" s="8">
        <v>760.53</v>
      </c>
    </row>
    <row r="86" spans="1:11" x14ac:dyDescent="0.3">
      <c r="A86" s="9" t="s">
        <v>88</v>
      </c>
      <c r="B86" s="8"/>
      <c r="C86" s="8"/>
      <c r="D86" s="8">
        <v>0</v>
      </c>
      <c r="E86" s="8">
        <v>0.62470000000000003</v>
      </c>
      <c r="F86" s="8"/>
      <c r="G86" s="8">
        <v>0.62470000000000003</v>
      </c>
      <c r="H86" s="8"/>
      <c r="I86" s="8"/>
      <c r="J86" s="8">
        <v>0</v>
      </c>
      <c r="K86" s="8">
        <v>0.62470000000000003</v>
      </c>
    </row>
    <row r="87" spans="1:11" x14ac:dyDescent="0.3">
      <c r="A87" s="9" t="s">
        <v>89</v>
      </c>
      <c r="B87" s="8"/>
      <c r="C87" s="8">
        <v>459.64449999999999</v>
      </c>
      <c r="D87" s="8">
        <v>459.64449999999999</v>
      </c>
      <c r="E87" s="8"/>
      <c r="F87" s="8">
        <v>35.850900000000003</v>
      </c>
      <c r="G87" s="8">
        <v>35.850900000000003</v>
      </c>
      <c r="H87" s="8">
        <v>37.8354</v>
      </c>
      <c r="I87" s="8">
        <v>387.26369999999997</v>
      </c>
      <c r="J87" s="8">
        <v>425.09910000000002</v>
      </c>
      <c r="K87" s="8">
        <v>920.59450000000004</v>
      </c>
    </row>
    <row r="88" spans="1:11" x14ac:dyDescent="0.3">
      <c r="A88" s="9" t="s">
        <v>90</v>
      </c>
      <c r="B88" s="8">
        <v>738.3569</v>
      </c>
      <c r="C88" s="8"/>
      <c r="D88" s="8">
        <v>738.3569</v>
      </c>
      <c r="E88" s="8">
        <v>21.840599999999998</v>
      </c>
      <c r="F88" s="8"/>
      <c r="G88" s="8">
        <v>21.840599999999998</v>
      </c>
      <c r="H88" s="8">
        <v>568.8904</v>
      </c>
      <c r="I88" s="8">
        <v>101.24550000000001</v>
      </c>
      <c r="J88" s="8">
        <v>670.13589999999999</v>
      </c>
      <c r="K88" s="8">
        <v>1430.3330000000001</v>
      </c>
    </row>
    <row r="89" spans="1:11" x14ac:dyDescent="0.3">
      <c r="A89" s="9" t="s">
        <v>91</v>
      </c>
      <c r="B89" s="8">
        <v>142.81899999999999</v>
      </c>
      <c r="C89" s="8">
        <v>260.26870000000002</v>
      </c>
      <c r="D89" s="8">
        <v>403.08769999999998</v>
      </c>
      <c r="E89" s="8">
        <v>9.657</v>
      </c>
      <c r="F89" s="8">
        <v>20.308499999999999</v>
      </c>
      <c r="G89" s="8">
        <v>29.965499999999999</v>
      </c>
      <c r="H89" s="8">
        <v>112.24630000000001</v>
      </c>
      <c r="I89" s="8">
        <v>377.44510000000002</v>
      </c>
      <c r="J89" s="8">
        <v>489.69139999999999</v>
      </c>
      <c r="K89" s="8">
        <v>922.74459999999999</v>
      </c>
    </row>
    <row r="90" spans="1:11" x14ac:dyDescent="0.3">
      <c r="A90" s="9" t="s">
        <v>92</v>
      </c>
      <c r="B90" s="8">
        <v>0</v>
      </c>
      <c r="C90" s="8">
        <v>0</v>
      </c>
      <c r="D90" s="8">
        <v>0</v>
      </c>
      <c r="E90" s="8"/>
      <c r="F90" s="8"/>
      <c r="G90" s="8">
        <v>0</v>
      </c>
      <c r="H90" s="8"/>
      <c r="I90" s="8"/>
      <c r="J90" s="8">
        <v>0</v>
      </c>
      <c r="K90" s="8">
        <v>0</v>
      </c>
    </row>
    <row r="91" spans="1:11" x14ac:dyDescent="0.3">
      <c r="A91" s="9" t="s">
        <v>93</v>
      </c>
      <c r="B91" s="8"/>
      <c r="C91" s="8">
        <v>0</v>
      </c>
      <c r="D91" s="8">
        <v>0</v>
      </c>
      <c r="E91" s="8"/>
      <c r="F91" s="8"/>
      <c r="G91" s="8">
        <v>0</v>
      </c>
      <c r="H91" s="8"/>
      <c r="I91" s="8">
        <v>0</v>
      </c>
      <c r="J91" s="8">
        <v>0</v>
      </c>
      <c r="K91" s="8">
        <v>0</v>
      </c>
    </row>
    <row r="92" spans="1:11" x14ac:dyDescent="0.3">
      <c r="A92" s="9" t="s">
        <v>94</v>
      </c>
      <c r="B92" s="8">
        <v>99.999200000000002</v>
      </c>
      <c r="C92" s="8"/>
      <c r="D92" s="8">
        <v>99.999200000000002</v>
      </c>
      <c r="E92" s="8">
        <v>5.4467999999999996</v>
      </c>
      <c r="F92" s="8"/>
      <c r="G92" s="8">
        <v>5.4467999999999996</v>
      </c>
      <c r="H92" s="8">
        <v>67.611099999999993</v>
      </c>
      <c r="I92" s="8">
        <v>20.688600000000001</v>
      </c>
      <c r="J92" s="8">
        <v>88.299700000000001</v>
      </c>
      <c r="K92" s="8">
        <v>193.7457</v>
      </c>
    </row>
    <row r="93" spans="1:11" x14ac:dyDescent="0.3">
      <c r="A93" s="9" t="s">
        <v>95</v>
      </c>
      <c r="B93" s="8"/>
      <c r="C93" s="8">
        <v>0.22559999999999999</v>
      </c>
      <c r="D93" s="8">
        <v>0.22559999999999999</v>
      </c>
      <c r="E93" s="8"/>
      <c r="F93" s="8">
        <v>0.22170000000000001</v>
      </c>
      <c r="G93" s="8">
        <v>0.22170000000000001</v>
      </c>
      <c r="H93" s="8"/>
      <c r="I93" s="8">
        <v>0.2112</v>
      </c>
      <c r="J93" s="8">
        <v>0.2112</v>
      </c>
      <c r="K93" s="8">
        <v>0.65849999999999997</v>
      </c>
    </row>
    <row r="94" spans="1:11" x14ac:dyDescent="0.3">
      <c r="A94" s="9" t="s">
        <v>96</v>
      </c>
      <c r="B94" s="8">
        <v>550.18510000000003</v>
      </c>
      <c r="C94" s="8">
        <v>98.375</v>
      </c>
      <c r="D94" s="8">
        <v>648.56010000000003</v>
      </c>
      <c r="E94" s="8">
        <v>52.820700000000002</v>
      </c>
      <c r="F94" s="8">
        <v>6.0681000000000003</v>
      </c>
      <c r="G94" s="8">
        <v>58.888800000000003</v>
      </c>
      <c r="H94" s="8">
        <v>304.91829999999999</v>
      </c>
      <c r="I94" s="8">
        <v>199.9091</v>
      </c>
      <c r="J94" s="8">
        <v>504.82740000000001</v>
      </c>
      <c r="K94" s="8">
        <v>1212.2760000000001</v>
      </c>
    </row>
    <row r="95" spans="1:11" x14ac:dyDescent="0.3">
      <c r="A95" s="9" t="s">
        <v>97</v>
      </c>
      <c r="B95" s="8">
        <v>0</v>
      </c>
      <c r="C95" s="8">
        <v>0</v>
      </c>
      <c r="D95" s="8">
        <v>0</v>
      </c>
      <c r="E95" s="8"/>
      <c r="F95" s="8"/>
      <c r="G95" s="8">
        <v>0</v>
      </c>
      <c r="H95" s="8">
        <v>0</v>
      </c>
      <c r="I95" s="8">
        <v>0</v>
      </c>
      <c r="J95" s="8">
        <v>0</v>
      </c>
      <c r="K95" s="8">
        <v>0</v>
      </c>
    </row>
    <row r="96" spans="1:11" x14ac:dyDescent="0.3">
      <c r="A96" s="9" t="s">
        <v>98</v>
      </c>
      <c r="B96" s="8">
        <v>722.19910000000004</v>
      </c>
      <c r="C96" s="8"/>
      <c r="D96" s="8">
        <v>722.19910000000004</v>
      </c>
      <c r="E96" s="8">
        <v>19.599</v>
      </c>
      <c r="F96" s="8"/>
      <c r="G96" s="8">
        <v>19.599</v>
      </c>
      <c r="H96" s="8">
        <v>496.71570000000003</v>
      </c>
      <c r="I96" s="8">
        <v>97.137799999999999</v>
      </c>
      <c r="J96" s="8">
        <v>593.85350000000005</v>
      </c>
      <c r="K96" s="8">
        <v>1335.652</v>
      </c>
    </row>
    <row r="97" spans="1:11" x14ac:dyDescent="0.3">
      <c r="A97" s="9" t="s">
        <v>99</v>
      </c>
      <c r="B97" s="8">
        <v>2494.8470000000002</v>
      </c>
      <c r="C97" s="8">
        <v>202.49590000000001</v>
      </c>
      <c r="D97" s="8">
        <v>2697.3429999999998</v>
      </c>
      <c r="E97" s="8">
        <v>261.74459999999999</v>
      </c>
      <c r="F97" s="8">
        <v>0.1983</v>
      </c>
      <c r="G97" s="8">
        <v>261.94290000000001</v>
      </c>
      <c r="H97" s="8">
        <v>495.8175</v>
      </c>
      <c r="I97" s="8">
        <v>1167.252</v>
      </c>
      <c r="J97" s="8">
        <v>1663.07</v>
      </c>
      <c r="K97" s="8">
        <v>4622.3549999999996</v>
      </c>
    </row>
    <row r="98" spans="1:11" x14ac:dyDescent="0.3">
      <c r="A98" s="9" t="s">
        <v>100</v>
      </c>
      <c r="B98" s="8">
        <v>2442.3609999999999</v>
      </c>
      <c r="C98" s="8"/>
      <c r="D98" s="8">
        <v>2442.3609999999999</v>
      </c>
      <c r="E98" s="8">
        <v>125.4192</v>
      </c>
      <c r="F98" s="8"/>
      <c r="G98" s="8">
        <v>125.4192</v>
      </c>
      <c r="H98" s="8">
        <v>582.72569999999996</v>
      </c>
      <c r="I98" s="8">
        <v>867.46389999999997</v>
      </c>
      <c r="J98" s="8">
        <v>1450.19</v>
      </c>
      <c r="K98" s="8">
        <v>4017.97</v>
      </c>
    </row>
    <row r="99" spans="1:11" x14ac:dyDescent="0.3">
      <c r="A99" s="9" t="s">
        <v>101</v>
      </c>
      <c r="B99" s="8">
        <v>9.3899989999999995</v>
      </c>
      <c r="C99" s="8">
        <v>805.82299999999998</v>
      </c>
      <c r="D99" s="8">
        <v>815.21299999999997</v>
      </c>
      <c r="E99" s="8"/>
      <c r="F99" s="8"/>
      <c r="G99" s="8">
        <v>0</v>
      </c>
      <c r="H99" s="8">
        <v>0.2331</v>
      </c>
      <c r="I99" s="8">
        <v>231.34030000000001</v>
      </c>
      <c r="J99" s="8">
        <v>231.57339999999999</v>
      </c>
      <c r="K99" s="8">
        <v>1046.7860000000001</v>
      </c>
    </row>
    <row r="100" spans="1:11" x14ac:dyDescent="0.3">
      <c r="A100" s="9" t="s">
        <v>102</v>
      </c>
      <c r="B100" s="8">
        <v>1925.5060000000001</v>
      </c>
      <c r="C100" s="8">
        <v>4.6500000000000004</v>
      </c>
      <c r="D100" s="8">
        <v>1930.1559999999999</v>
      </c>
      <c r="E100" s="8">
        <v>214.45949999999999</v>
      </c>
      <c r="F100" s="8"/>
      <c r="G100" s="8">
        <v>214.45949999999999</v>
      </c>
      <c r="H100" s="8">
        <v>586.86009999999999</v>
      </c>
      <c r="I100" s="8">
        <v>955.41319999999996</v>
      </c>
      <c r="J100" s="8">
        <v>1542.2729999999999</v>
      </c>
      <c r="K100" s="8">
        <v>3686.8890000000001</v>
      </c>
    </row>
    <row r="101" spans="1:11" x14ac:dyDescent="0.3">
      <c r="A101" s="9" t="s">
        <v>103</v>
      </c>
      <c r="B101" s="8">
        <v>0</v>
      </c>
      <c r="C101" s="8">
        <v>0</v>
      </c>
      <c r="D101" s="8">
        <v>0</v>
      </c>
      <c r="E101" s="8">
        <v>0</v>
      </c>
      <c r="F101" s="8"/>
      <c r="G101" s="8">
        <v>0</v>
      </c>
      <c r="H101" s="8">
        <v>0</v>
      </c>
      <c r="I101" s="8">
        <v>0</v>
      </c>
      <c r="J101" s="8">
        <v>0</v>
      </c>
      <c r="K101" s="8">
        <v>0</v>
      </c>
    </row>
    <row r="102" spans="1:11" x14ac:dyDescent="0.3">
      <c r="A102" s="9" t="s">
        <v>104</v>
      </c>
      <c r="B102" s="8">
        <v>122.91289999999999</v>
      </c>
      <c r="C102" s="8"/>
      <c r="D102" s="8">
        <v>122.91289999999999</v>
      </c>
      <c r="E102" s="8">
        <v>6.8540999999999999</v>
      </c>
      <c r="F102" s="8"/>
      <c r="G102" s="8">
        <v>6.8540999999999999</v>
      </c>
      <c r="H102" s="8">
        <v>24.345300000000002</v>
      </c>
      <c r="I102" s="8">
        <v>12.662000000000001</v>
      </c>
      <c r="J102" s="8">
        <v>37.007300000000001</v>
      </c>
      <c r="K102" s="8">
        <v>166.77430000000001</v>
      </c>
    </row>
    <row r="103" spans="1:11" x14ac:dyDescent="0.3">
      <c r="A103" s="9" t="s">
        <v>105</v>
      </c>
      <c r="B103" s="8"/>
      <c r="C103" s="8"/>
      <c r="D103" s="8">
        <v>0</v>
      </c>
      <c r="E103" s="8">
        <v>3.3E-3</v>
      </c>
      <c r="F103" s="8"/>
      <c r="G103" s="8">
        <v>3.3E-3</v>
      </c>
      <c r="H103" s="8"/>
      <c r="I103" s="8"/>
      <c r="J103" s="8">
        <v>0</v>
      </c>
      <c r="K103" s="8">
        <v>3.3E-3</v>
      </c>
    </row>
    <row r="104" spans="1:11" x14ac:dyDescent="0.3">
      <c r="A104" s="9" t="s">
        <v>106</v>
      </c>
      <c r="B104" s="8">
        <v>20.038</v>
      </c>
      <c r="C104" s="8"/>
      <c r="D104" s="8">
        <v>20.038</v>
      </c>
      <c r="E104" s="8"/>
      <c r="F104" s="8"/>
      <c r="G104" s="8">
        <v>0</v>
      </c>
      <c r="H104" s="8">
        <v>8.3028999999999993</v>
      </c>
      <c r="I104" s="8">
        <v>5.3388999999999998</v>
      </c>
      <c r="J104" s="8">
        <v>13.6418</v>
      </c>
      <c r="K104" s="8">
        <v>33.6798</v>
      </c>
    </row>
    <row r="105" spans="1:11" x14ac:dyDescent="0.3">
      <c r="A105" s="9" t="s">
        <v>107</v>
      </c>
      <c r="B105" s="8">
        <v>3328.08</v>
      </c>
      <c r="C105" s="8"/>
      <c r="D105" s="8">
        <v>3328.08</v>
      </c>
      <c r="E105" s="8"/>
      <c r="F105" s="8"/>
      <c r="G105" s="8">
        <v>0</v>
      </c>
      <c r="H105" s="8">
        <v>46.5</v>
      </c>
      <c r="I105" s="8"/>
      <c r="J105" s="8">
        <v>46.5</v>
      </c>
      <c r="K105" s="8">
        <v>3374.58</v>
      </c>
    </row>
    <row r="106" spans="1:11" x14ac:dyDescent="0.3">
      <c r="A106" s="9" t="s">
        <v>108</v>
      </c>
      <c r="B106" s="8">
        <v>17.972899999999999</v>
      </c>
      <c r="C106" s="8"/>
      <c r="D106" s="8">
        <v>17.972899999999999</v>
      </c>
      <c r="E106" s="8">
        <v>2.2124999999999999</v>
      </c>
      <c r="F106" s="8"/>
      <c r="G106" s="8">
        <v>2.2124999999999999</v>
      </c>
      <c r="H106" s="8">
        <v>5.6555</v>
      </c>
      <c r="I106" s="8">
        <v>9.6530000000000005</v>
      </c>
      <c r="J106" s="8">
        <v>15.3085</v>
      </c>
      <c r="K106" s="8">
        <v>35.493899999999996</v>
      </c>
    </row>
    <row r="107" spans="1:11" x14ac:dyDescent="0.3">
      <c r="A107" s="9" t="s">
        <v>109</v>
      </c>
      <c r="B107" s="8">
        <v>691.73800000000006</v>
      </c>
      <c r="C107" s="8">
        <v>3138.518</v>
      </c>
      <c r="D107" s="8">
        <v>3830.2559999999999</v>
      </c>
      <c r="E107" s="8">
        <v>9.7340999999999998</v>
      </c>
      <c r="F107" s="8">
        <v>48.059399999999997</v>
      </c>
      <c r="G107" s="8">
        <v>57.793500000000002</v>
      </c>
      <c r="H107" s="8">
        <v>349.81509999999997</v>
      </c>
      <c r="I107" s="8">
        <v>7347.63</v>
      </c>
      <c r="J107" s="8">
        <v>7697.4449999999997</v>
      </c>
      <c r="K107" s="8">
        <v>11585.49</v>
      </c>
    </row>
    <row r="108" spans="1:11" x14ac:dyDescent="0.3">
      <c r="A108" s="9" t="s">
        <v>110</v>
      </c>
      <c r="B108" s="8">
        <v>0.18429999999999999</v>
      </c>
      <c r="C108" s="8">
        <v>0.22969999999999999</v>
      </c>
      <c r="D108" s="8">
        <v>0.41399999999999998</v>
      </c>
      <c r="E108" s="8">
        <v>1.2945</v>
      </c>
      <c r="F108" s="8"/>
      <c r="G108" s="8">
        <v>1.2945</v>
      </c>
      <c r="H108" s="8">
        <v>3.44E-2</v>
      </c>
      <c r="I108" s="8">
        <v>3.49E-2</v>
      </c>
      <c r="J108" s="8">
        <v>6.93E-2</v>
      </c>
      <c r="K108" s="8">
        <v>1.7778</v>
      </c>
    </row>
    <row r="109" spans="1:11" x14ac:dyDescent="0.3">
      <c r="A109" s="9" t="s">
        <v>111</v>
      </c>
      <c r="B109" s="8">
        <v>8.0000000000000004E-4</v>
      </c>
      <c r="C109" s="8"/>
      <c r="D109" s="8">
        <v>8.0000000000000004E-4</v>
      </c>
      <c r="E109" s="8">
        <v>0.19670000000000001</v>
      </c>
      <c r="F109" s="8"/>
      <c r="G109" s="8">
        <v>0.19670000000000001</v>
      </c>
      <c r="H109" s="8">
        <v>0</v>
      </c>
      <c r="I109" s="8">
        <v>0</v>
      </c>
      <c r="J109" s="8">
        <v>0</v>
      </c>
      <c r="K109" s="8">
        <v>0.19750000000000001</v>
      </c>
    </row>
    <row r="110" spans="1:11" x14ac:dyDescent="0.3">
      <c r="A110" s="9" t="s">
        <v>112</v>
      </c>
      <c r="B110" s="8">
        <v>154.87970000000001</v>
      </c>
      <c r="C110" s="8">
        <v>0.1484</v>
      </c>
      <c r="D110" s="8">
        <v>155.02809999999999</v>
      </c>
      <c r="E110" s="8">
        <v>4.5419999999999998</v>
      </c>
      <c r="F110" s="8"/>
      <c r="G110" s="8">
        <v>4.5419999999999998</v>
      </c>
      <c r="H110" s="8">
        <v>39.665799999999997</v>
      </c>
      <c r="I110" s="8">
        <v>2.9399999999999999E-2</v>
      </c>
      <c r="J110" s="8">
        <v>39.6952</v>
      </c>
      <c r="K110" s="8">
        <v>199.2653</v>
      </c>
    </row>
    <row r="111" spans="1:11" x14ac:dyDescent="0.3">
      <c r="A111" s="9" t="s">
        <v>113</v>
      </c>
      <c r="B111" s="8"/>
      <c r="C111" s="8">
        <v>137.90780000000001</v>
      </c>
      <c r="D111" s="8">
        <v>137.90780000000001</v>
      </c>
      <c r="E111" s="8"/>
      <c r="F111" s="8">
        <v>10.757099999999999</v>
      </c>
      <c r="G111" s="8">
        <v>10.757099999999999</v>
      </c>
      <c r="H111" s="8">
        <v>11.347</v>
      </c>
      <c r="I111" s="8">
        <v>116.19329999999999</v>
      </c>
      <c r="J111" s="8">
        <v>127.5403</v>
      </c>
      <c r="K111" s="8">
        <v>276.20519999999999</v>
      </c>
    </row>
    <row r="112" spans="1:11" x14ac:dyDescent="0.3">
      <c r="A112" s="9" t="s">
        <v>114</v>
      </c>
      <c r="B112" s="8">
        <v>0</v>
      </c>
      <c r="C112" s="8">
        <v>0</v>
      </c>
      <c r="D112" s="8">
        <v>0</v>
      </c>
      <c r="E112" s="8"/>
      <c r="F112" s="8"/>
      <c r="G112" s="8">
        <v>0</v>
      </c>
      <c r="H112" s="8">
        <v>0</v>
      </c>
      <c r="I112" s="8">
        <v>0</v>
      </c>
      <c r="J112" s="8">
        <v>0</v>
      </c>
      <c r="K112" s="8">
        <v>0</v>
      </c>
    </row>
    <row r="113" spans="1:11" x14ac:dyDescent="0.3">
      <c r="A113" s="9" t="s">
        <v>115</v>
      </c>
      <c r="B113" s="8"/>
      <c r="C113" s="8">
        <v>0</v>
      </c>
      <c r="D113" s="8">
        <v>0</v>
      </c>
      <c r="E113" s="8"/>
      <c r="F113" s="8"/>
      <c r="G113" s="8">
        <v>0</v>
      </c>
      <c r="H113" s="8"/>
      <c r="I113" s="8">
        <v>0</v>
      </c>
      <c r="J113" s="8">
        <v>0</v>
      </c>
      <c r="K113" s="8">
        <v>0</v>
      </c>
    </row>
    <row r="114" spans="1:11" x14ac:dyDescent="0.3">
      <c r="A114" s="9" t="s">
        <v>116</v>
      </c>
      <c r="B114" s="8"/>
      <c r="C114" s="8">
        <v>2923.27</v>
      </c>
      <c r="D114" s="8">
        <v>2923.27</v>
      </c>
      <c r="E114" s="8"/>
      <c r="F114" s="8"/>
      <c r="G114" s="8">
        <v>0</v>
      </c>
      <c r="H114" s="8"/>
      <c r="I114" s="8">
        <v>701.67</v>
      </c>
      <c r="J114" s="8">
        <v>701.67</v>
      </c>
      <c r="K114" s="8">
        <v>3624.94</v>
      </c>
    </row>
    <row r="115" spans="1:11" x14ac:dyDescent="0.3">
      <c r="A115" s="9" t="s">
        <v>117</v>
      </c>
      <c r="B115" s="8"/>
      <c r="C115" s="8"/>
      <c r="D115" s="8">
        <v>0</v>
      </c>
      <c r="E115" s="8">
        <v>6.6040000000000001</v>
      </c>
      <c r="F115" s="8"/>
      <c r="G115" s="8">
        <v>6.6040000000000001</v>
      </c>
      <c r="H115" s="8"/>
      <c r="I115" s="8"/>
      <c r="J115" s="8">
        <v>0</v>
      </c>
      <c r="K115" s="8">
        <v>6.6040000000000001</v>
      </c>
    </row>
    <row r="116" spans="1:11" x14ac:dyDescent="0.3">
      <c r="A116" s="9" t="s">
        <v>118</v>
      </c>
      <c r="B116" s="8">
        <v>1622.972</v>
      </c>
      <c r="C116" s="8">
        <v>149.63999999999999</v>
      </c>
      <c r="D116" s="8">
        <v>1772.6120000000001</v>
      </c>
      <c r="E116" s="8">
        <v>114.0682</v>
      </c>
      <c r="F116" s="8">
        <v>12.624000000000001</v>
      </c>
      <c r="G116" s="8">
        <v>126.6922</v>
      </c>
      <c r="H116" s="8">
        <v>537.3578</v>
      </c>
      <c r="I116" s="8">
        <v>596.16859999999997</v>
      </c>
      <c r="J116" s="8">
        <v>1133.5260000000001</v>
      </c>
      <c r="K116" s="8">
        <v>3032.8310000000001</v>
      </c>
    </row>
    <row r="117" spans="1:11" x14ac:dyDescent="0.3">
      <c r="A117" s="9" t="s">
        <v>119</v>
      </c>
      <c r="B117" s="8">
        <v>850.60900000000004</v>
      </c>
      <c r="C117" s="8"/>
      <c r="D117" s="8">
        <v>850.60900000000004</v>
      </c>
      <c r="E117" s="8">
        <v>105.8907</v>
      </c>
      <c r="F117" s="8"/>
      <c r="G117" s="8">
        <v>105.8907</v>
      </c>
      <c r="H117" s="8">
        <v>355.80880000000002</v>
      </c>
      <c r="I117" s="8">
        <v>447.18869999999998</v>
      </c>
      <c r="J117" s="8">
        <v>802.99749999999995</v>
      </c>
      <c r="K117" s="8">
        <v>1759.4970000000001</v>
      </c>
    </row>
    <row r="118" spans="1:11" x14ac:dyDescent="0.3">
      <c r="A118" s="9" t="s">
        <v>120</v>
      </c>
      <c r="B118" s="8">
        <v>8.7599999999999997E-2</v>
      </c>
      <c r="C118" s="8">
        <v>0</v>
      </c>
      <c r="D118" s="8">
        <v>8.7599999999999997E-2</v>
      </c>
      <c r="E118" s="8">
        <v>1.6023000000000001</v>
      </c>
      <c r="F118" s="8"/>
      <c r="G118" s="8">
        <v>1.6023000000000001</v>
      </c>
      <c r="H118" s="8">
        <v>0</v>
      </c>
      <c r="I118" s="8">
        <v>0</v>
      </c>
      <c r="J118" s="8">
        <v>0</v>
      </c>
      <c r="K118" s="8">
        <v>1.6899</v>
      </c>
    </row>
    <row r="119" spans="1:11" x14ac:dyDescent="0.3">
      <c r="A119" s="9" t="s">
        <v>121</v>
      </c>
      <c r="B119" s="8"/>
      <c r="C119" s="8">
        <v>2412.5709999999999</v>
      </c>
      <c r="D119" s="8">
        <v>2412.5709999999999</v>
      </c>
      <c r="E119" s="8"/>
      <c r="F119" s="8">
        <v>242.50020000000001</v>
      </c>
      <c r="G119" s="8">
        <v>242.50020000000001</v>
      </c>
      <c r="H119" s="8">
        <v>144.2251</v>
      </c>
      <c r="I119" s="8">
        <v>1587.6959999999999</v>
      </c>
      <c r="J119" s="8">
        <v>1731.921</v>
      </c>
      <c r="K119" s="8">
        <v>4386.9920000000002</v>
      </c>
    </row>
    <row r="120" spans="1:11" x14ac:dyDescent="0.3">
      <c r="A120" s="9" t="s">
        <v>122</v>
      </c>
      <c r="B120" s="8">
        <v>0.15310000000000001</v>
      </c>
      <c r="C120" s="8"/>
      <c r="D120" s="8">
        <v>0.15310000000000001</v>
      </c>
      <c r="E120" s="8">
        <v>3.78E-2</v>
      </c>
      <c r="F120" s="8"/>
      <c r="G120" s="8">
        <v>3.78E-2</v>
      </c>
      <c r="H120" s="8"/>
      <c r="I120" s="8"/>
      <c r="J120" s="8">
        <v>0</v>
      </c>
      <c r="K120" s="8">
        <v>0.19089999999999999</v>
      </c>
    </row>
    <row r="121" spans="1:11" x14ac:dyDescent="0.3">
      <c r="A121" s="9" t="s">
        <v>123</v>
      </c>
      <c r="B121" s="8">
        <v>1420.741</v>
      </c>
      <c r="C121" s="8"/>
      <c r="D121" s="8">
        <v>1420.741</v>
      </c>
      <c r="E121" s="8">
        <v>78.037199999999999</v>
      </c>
      <c r="F121" s="8"/>
      <c r="G121" s="8">
        <v>78.037199999999999</v>
      </c>
      <c r="H121" s="8">
        <v>489.21609999999998</v>
      </c>
      <c r="I121" s="8">
        <v>90.454899999999995</v>
      </c>
      <c r="J121" s="8">
        <v>579.67100000000005</v>
      </c>
      <c r="K121" s="8">
        <v>2078.4499999999998</v>
      </c>
    </row>
    <row r="122" spans="1:11" x14ac:dyDescent="0.3">
      <c r="A122" s="9" t="s">
        <v>124</v>
      </c>
      <c r="B122" s="8">
        <v>5602.9110000000001</v>
      </c>
      <c r="C122" s="8">
        <v>75.495000000000005</v>
      </c>
      <c r="D122" s="8">
        <v>5678.4059999999999</v>
      </c>
      <c r="E122" s="8">
        <v>375.04939999999999</v>
      </c>
      <c r="F122" s="8">
        <v>12.170999999999999</v>
      </c>
      <c r="G122" s="8">
        <v>387.22039999999998</v>
      </c>
      <c r="H122" s="8">
        <v>2300.9250000000002</v>
      </c>
      <c r="I122" s="8">
        <v>3373.5329999999999</v>
      </c>
      <c r="J122" s="8">
        <v>5674.4579999999996</v>
      </c>
      <c r="K122" s="8">
        <v>11740.08</v>
      </c>
    </row>
    <row r="123" spans="1:11" x14ac:dyDescent="0.3">
      <c r="A123" s="9" t="s">
        <v>125</v>
      </c>
      <c r="B123" s="8">
        <v>0</v>
      </c>
      <c r="C123" s="8">
        <v>45.87</v>
      </c>
      <c r="D123" s="8">
        <v>45.87</v>
      </c>
      <c r="E123" s="8"/>
      <c r="F123" s="8"/>
      <c r="G123" s="8">
        <v>0</v>
      </c>
      <c r="H123" s="8">
        <v>2.8910999999999998</v>
      </c>
      <c r="I123" s="8">
        <v>29.257999999999999</v>
      </c>
      <c r="J123" s="8">
        <v>32.149099999999997</v>
      </c>
      <c r="K123" s="8">
        <v>78.019099999999995</v>
      </c>
    </row>
    <row r="124" spans="1:11" x14ac:dyDescent="0.3">
      <c r="A124" s="9" t="s">
        <v>126</v>
      </c>
      <c r="B124" s="8">
        <v>1042.855</v>
      </c>
      <c r="C124" s="8">
        <v>2381.1350000000002</v>
      </c>
      <c r="D124" s="8">
        <v>3423.99</v>
      </c>
      <c r="E124" s="8">
        <v>107.004</v>
      </c>
      <c r="F124" s="8">
        <v>16.555499999999999</v>
      </c>
      <c r="G124" s="8">
        <v>123.5595</v>
      </c>
      <c r="H124" s="8">
        <v>243.8321</v>
      </c>
      <c r="I124" s="8">
        <v>1970.529</v>
      </c>
      <c r="J124" s="8">
        <v>2214.3609999999999</v>
      </c>
      <c r="K124" s="8">
        <v>5761.91</v>
      </c>
    </row>
    <row r="125" spans="1:11" x14ac:dyDescent="0.3">
      <c r="A125" s="9" t="s">
        <v>127</v>
      </c>
      <c r="B125" s="8">
        <v>0</v>
      </c>
      <c r="C125" s="8">
        <v>0</v>
      </c>
      <c r="D125" s="8">
        <v>0</v>
      </c>
      <c r="E125" s="8"/>
      <c r="F125" s="8"/>
      <c r="G125" s="8">
        <v>0</v>
      </c>
      <c r="H125" s="8">
        <v>0</v>
      </c>
      <c r="I125" s="8">
        <v>0</v>
      </c>
      <c r="J125" s="8">
        <v>0</v>
      </c>
      <c r="K125" s="8">
        <v>0</v>
      </c>
    </row>
    <row r="126" spans="1:11" x14ac:dyDescent="0.3">
      <c r="A126" s="9" t="s">
        <v>128</v>
      </c>
      <c r="B126" s="8">
        <v>61.089799999999997</v>
      </c>
      <c r="C126" s="8">
        <v>486.79199999999997</v>
      </c>
      <c r="D126" s="8">
        <v>547.8818</v>
      </c>
      <c r="E126" s="8">
        <v>10.632300000000001</v>
      </c>
      <c r="F126" s="8">
        <v>20.532299999999999</v>
      </c>
      <c r="G126" s="8">
        <v>31.1646</v>
      </c>
      <c r="H126" s="8">
        <v>153.70869999999999</v>
      </c>
      <c r="I126" s="8">
        <v>220.3141</v>
      </c>
      <c r="J126" s="8">
        <v>374.02280000000002</v>
      </c>
      <c r="K126" s="8">
        <v>953.06920000000002</v>
      </c>
    </row>
    <row r="127" spans="1:11" x14ac:dyDescent="0.3">
      <c r="A127" s="9" t="s">
        <v>129</v>
      </c>
      <c r="B127" s="8">
        <v>536.79399999999998</v>
      </c>
      <c r="C127" s="8">
        <v>5462.96</v>
      </c>
      <c r="D127" s="8">
        <v>5999.7539999999999</v>
      </c>
      <c r="E127" s="8">
        <v>96.650300000000001</v>
      </c>
      <c r="F127" s="8">
        <v>283.6377</v>
      </c>
      <c r="G127" s="8">
        <v>380.28800000000001</v>
      </c>
      <c r="H127" s="8">
        <v>361.99169999999998</v>
      </c>
      <c r="I127" s="8">
        <v>2405.6329999999998</v>
      </c>
      <c r="J127" s="8">
        <v>2767.625</v>
      </c>
      <c r="K127" s="8">
        <v>9147.6669999999995</v>
      </c>
    </row>
    <row r="128" spans="1:11" x14ac:dyDescent="0.3">
      <c r="A128" s="9" t="s">
        <v>130</v>
      </c>
      <c r="B128" s="8">
        <v>146.88999999999999</v>
      </c>
      <c r="C128" s="8">
        <v>0</v>
      </c>
      <c r="D128" s="8">
        <v>146.88999999999999</v>
      </c>
      <c r="E128" s="8">
        <v>23.835000000000001</v>
      </c>
      <c r="F128" s="8">
        <v>0</v>
      </c>
      <c r="G128" s="8">
        <v>23.835000000000001</v>
      </c>
      <c r="H128" s="8">
        <v>11.658099999999999</v>
      </c>
      <c r="I128" s="8">
        <v>38.729999999999997</v>
      </c>
      <c r="J128" s="8">
        <v>50.388100000000001</v>
      </c>
      <c r="K128" s="8">
        <v>221.1131</v>
      </c>
    </row>
    <row r="129" spans="1:11" x14ac:dyDescent="0.3">
      <c r="A129" s="9" t="s">
        <v>131</v>
      </c>
      <c r="B129" s="8">
        <v>146.07859999999999</v>
      </c>
      <c r="C129" s="8"/>
      <c r="D129" s="8">
        <v>146.07859999999999</v>
      </c>
      <c r="E129" s="8">
        <v>16.121099999999998</v>
      </c>
      <c r="F129" s="8"/>
      <c r="G129" s="8">
        <v>16.121099999999998</v>
      </c>
      <c r="H129" s="8">
        <v>48.39</v>
      </c>
      <c r="I129" s="8">
        <v>35.830199999999998</v>
      </c>
      <c r="J129" s="8">
        <v>84.220200000000006</v>
      </c>
      <c r="K129" s="8">
        <v>246.41990000000001</v>
      </c>
    </row>
    <row r="130" spans="1:11" x14ac:dyDescent="0.3">
      <c r="A130" s="9" t="s">
        <v>132</v>
      </c>
      <c r="B130" s="8"/>
      <c r="C130" s="8"/>
      <c r="D130" s="8">
        <v>0</v>
      </c>
      <c r="E130" s="8">
        <v>2.8299999999999999E-2</v>
      </c>
      <c r="F130" s="8"/>
      <c r="G130" s="8">
        <v>2.8299999999999999E-2</v>
      </c>
      <c r="H130" s="8"/>
      <c r="I130" s="8"/>
      <c r="J130" s="8">
        <v>0</v>
      </c>
      <c r="K130" s="8">
        <v>2.8299999999999999E-2</v>
      </c>
    </row>
    <row r="131" spans="1:11" x14ac:dyDescent="0.3">
      <c r="A131" s="9" t="s">
        <v>133</v>
      </c>
      <c r="B131" s="8"/>
      <c r="C131" s="8"/>
      <c r="D131" s="8">
        <v>0</v>
      </c>
      <c r="E131" s="8">
        <v>0</v>
      </c>
      <c r="F131" s="8"/>
      <c r="G131" s="8">
        <v>0</v>
      </c>
      <c r="H131" s="8"/>
      <c r="I131" s="8"/>
      <c r="J131" s="8">
        <v>0</v>
      </c>
      <c r="K131" s="8">
        <v>0</v>
      </c>
    </row>
    <row r="132" spans="1:11" x14ac:dyDescent="0.3">
      <c r="A132" s="9" t="s">
        <v>134</v>
      </c>
      <c r="B132" s="8">
        <v>296.36380000000003</v>
      </c>
      <c r="C132" s="8">
        <v>5.61</v>
      </c>
      <c r="D132" s="8">
        <v>301.97379999999998</v>
      </c>
      <c r="E132" s="8">
        <v>32.600299999999997</v>
      </c>
      <c r="F132" s="8"/>
      <c r="G132" s="8">
        <v>32.600299999999997</v>
      </c>
      <c r="H132" s="8">
        <v>60.918199999999999</v>
      </c>
      <c r="I132" s="8">
        <v>68.449700000000007</v>
      </c>
      <c r="J132" s="8">
        <v>129.36789999999999</v>
      </c>
      <c r="K132" s="8">
        <v>463.94200000000001</v>
      </c>
    </row>
    <row r="133" spans="1:11" x14ac:dyDescent="0.3">
      <c r="A133" s="9" t="s">
        <v>135</v>
      </c>
      <c r="B133" s="8">
        <v>41.404000000000003</v>
      </c>
      <c r="C133" s="8"/>
      <c r="D133" s="8">
        <v>41.404000000000003</v>
      </c>
      <c r="E133" s="8"/>
      <c r="F133" s="8"/>
      <c r="G133" s="8">
        <v>0</v>
      </c>
      <c r="H133" s="8">
        <v>16.140799999999999</v>
      </c>
      <c r="I133" s="8">
        <v>1.0298</v>
      </c>
      <c r="J133" s="8">
        <v>17.1706</v>
      </c>
      <c r="K133" s="8">
        <v>58.574599999999997</v>
      </c>
    </row>
    <row r="134" spans="1:11" x14ac:dyDescent="0.3">
      <c r="A134" s="9" t="s">
        <v>136</v>
      </c>
      <c r="B134" s="8">
        <v>0</v>
      </c>
      <c r="C134" s="8">
        <v>0</v>
      </c>
      <c r="D134" s="8">
        <v>0</v>
      </c>
      <c r="E134" s="8"/>
      <c r="F134" s="8"/>
      <c r="G134" s="8">
        <v>0</v>
      </c>
      <c r="H134" s="8"/>
      <c r="I134" s="8"/>
      <c r="J134" s="8">
        <v>0</v>
      </c>
      <c r="K134" s="8">
        <v>0</v>
      </c>
    </row>
    <row r="135" spans="1:11" x14ac:dyDescent="0.3">
      <c r="A135" s="9" t="s">
        <v>137</v>
      </c>
      <c r="B135" s="8"/>
      <c r="C135" s="8"/>
      <c r="D135" s="8">
        <v>0</v>
      </c>
      <c r="E135" s="8">
        <v>0</v>
      </c>
      <c r="F135" s="8"/>
      <c r="G135" s="8">
        <v>0</v>
      </c>
      <c r="H135" s="8"/>
      <c r="I135" s="8"/>
      <c r="J135" s="8">
        <v>0</v>
      </c>
      <c r="K135" s="8">
        <v>0</v>
      </c>
    </row>
    <row r="136" spans="1:11" x14ac:dyDescent="0.3">
      <c r="A136" s="9" t="s">
        <v>138</v>
      </c>
      <c r="B136" s="8"/>
      <c r="C136" s="8"/>
      <c r="D136" s="8">
        <v>0</v>
      </c>
      <c r="E136" s="8">
        <v>1.1247</v>
      </c>
      <c r="F136" s="8"/>
      <c r="G136" s="8">
        <v>1.1247</v>
      </c>
      <c r="H136" s="8"/>
      <c r="I136" s="8"/>
      <c r="J136" s="8">
        <v>0</v>
      </c>
      <c r="K136" s="8">
        <v>1.1247</v>
      </c>
    </row>
    <row r="137" spans="1:11" x14ac:dyDescent="0.3">
      <c r="A137" s="9" t="s">
        <v>139</v>
      </c>
      <c r="B137" s="8">
        <v>62.156100000000002</v>
      </c>
      <c r="C137" s="8"/>
      <c r="D137" s="8">
        <v>62.156100000000002</v>
      </c>
      <c r="E137" s="8">
        <v>0.38790000000000002</v>
      </c>
      <c r="F137" s="8"/>
      <c r="G137" s="8">
        <v>0.38790000000000002</v>
      </c>
      <c r="H137" s="8">
        <v>18.872299999999999</v>
      </c>
      <c r="I137" s="8">
        <v>19.6145</v>
      </c>
      <c r="J137" s="8">
        <v>38.486800000000002</v>
      </c>
      <c r="K137" s="8">
        <v>101.0308</v>
      </c>
    </row>
    <row r="138" spans="1:11" x14ac:dyDescent="0.3">
      <c r="A138" s="9" t="s">
        <v>140</v>
      </c>
      <c r="B138" s="8">
        <v>146.739</v>
      </c>
      <c r="C138" s="8"/>
      <c r="D138" s="8">
        <v>146.739</v>
      </c>
      <c r="E138" s="8">
        <v>11.166</v>
      </c>
      <c r="F138" s="8"/>
      <c r="G138" s="8">
        <v>11.166</v>
      </c>
      <c r="H138" s="8">
        <v>16.272099999999998</v>
      </c>
      <c r="I138" s="8">
        <v>7.2190000000000003</v>
      </c>
      <c r="J138" s="8">
        <v>23.491099999999999</v>
      </c>
      <c r="K138" s="8">
        <v>181.39609999999999</v>
      </c>
    </row>
    <row r="139" spans="1:11" x14ac:dyDescent="0.3">
      <c r="A139" s="9" t="s">
        <v>141</v>
      </c>
      <c r="B139" s="8">
        <v>25.701000000000001</v>
      </c>
      <c r="C139" s="8"/>
      <c r="D139" s="8">
        <v>25.701000000000001</v>
      </c>
      <c r="E139" s="8"/>
      <c r="F139" s="8"/>
      <c r="G139" s="8">
        <v>0</v>
      </c>
      <c r="H139" s="8">
        <v>54.004100000000001</v>
      </c>
      <c r="I139" s="8">
        <v>5.2526000000000002</v>
      </c>
      <c r="J139" s="8">
        <v>59.256700000000002</v>
      </c>
      <c r="K139" s="8">
        <v>84.957700000000003</v>
      </c>
    </row>
    <row r="140" spans="1:11" x14ac:dyDescent="0.3">
      <c r="A140" s="9" t="s">
        <v>142</v>
      </c>
      <c r="B140" s="8">
        <v>430.17</v>
      </c>
      <c r="C140" s="8"/>
      <c r="D140" s="8">
        <v>430.17</v>
      </c>
      <c r="E140" s="8">
        <v>16.7727</v>
      </c>
      <c r="F140" s="8"/>
      <c r="G140" s="8">
        <v>16.7727</v>
      </c>
      <c r="H140" s="8">
        <v>257.04059999999998</v>
      </c>
      <c r="I140" s="8">
        <v>138.25</v>
      </c>
      <c r="J140" s="8">
        <v>395.29059999999998</v>
      </c>
      <c r="K140" s="8">
        <v>842.23329999999999</v>
      </c>
    </row>
    <row r="141" spans="1:11" x14ac:dyDescent="0.3">
      <c r="A141" s="9" t="s">
        <v>143</v>
      </c>
      <c r="B141" s="8"/>
      <c r="C141" s="8">
        <v>2837.29</v>
      </c>
      <c r="D141" s="8">
        <v>2837.29</v>
      </c>
      <c r="E141" s="8"/>
      <c r="F141" s="8"/>
      <c r="G141" s="8">
        <v>0</v>
      </c>
      <c r="H141" s="8"/>
      <c r="I141" s="8">
        <v>681.04</v>
      </c>
      <c r="J141" s="8">
        <v>681.04</v>
      </c>
      <c r="K141" s="8">
        <v>3518.33</v>
      </c>
    </row>
    <row r="142" spans="1:11" x14ac:dyDescent="0.3">
      <c r="A142" s="9" t="s">
        <v>144</v>
      </c>
      <c r="B142" s="8">
        <v>136.07810000000001</v>
      </c>
      <c r="C142" s="8"/>
      <c r="D142" s="8">
        <v>136.07810000000001</v>
      </c>
      <c r="E142" s="8">
        <v>1.5509999999999999</v>
      </c>
      <c r="F142" s="8"/>
      <c r="G142" s="8">
        <v>1.5509999999999999</v>
      </c>
      <c r="H142" s="8">
        <v>71.306200000000004</v>
      </c>
      <c r="I142" s="8"/>
      <c r="J142" s="8">
        <v>71.306200000000004</v>
      </c>
      <c r="K142" s="8">
        <v>208.93530000000001</v>
      </c>
    </row>
    <row r="143" spans="1:11" x14ac:dyDescent="0.3">
      <c r="A143" s="9" t="s">
        <v>145</v>
      </c>
      <c r="B143" s="8"/>
      <c r="C143" s="8">
        <v>851.01400000000001</v>
      </c>
      <c r="D143" s="8">
        <v>851.01400000000001</v>
      </c>
      <c r="E143" s="8"/>
      <c r="F143" s="8">
        <v>68.680499999999995</v>
      </c>
      <c r="G143" s="8">
        <v>68.680499999999995</v>
      </c>
      <c r="H143" s="8">
        <v>466.38499999999999</v>
      </c>
      <c r="I143" s="8">
        <v>1698.5129999999999</v>
      </c>
      <c r="J143" s="8">
        <v>2164.8980000000001</v>
      </c>
      <c r="K143" s="8">
        <v>3084.5929999999998</v>
      </c>
    </row>
    <row r="144" spans="1:11" x14ac:dyDescent="0.3">
      <c r="A144" s="9" t="s">
        <v>146</v>
      </c>
      <c r="B144" s="8">
        <v>159.2955</v>
      </c>
      <c r="C144" s="8"/>
      <c r="D144" s="8">
        <v>159.2955</v>
      </c>
      <c r="E144" s="8">
        <v>17.3886</v>
      </c>
      <c r="F144" s="8"/>
      <c r="G144" s="8">
        <v>17.3886</v>
      </c>
      <c r="H144" s="8">
        <v>70.693799999999996</v>
      </c>
      <c r="I144" s="8">
        <v>45.561500000000002</v>
      </c>
      <c r="J144" s="8">
        <v>116.25530000000001</v>
      </c>
      <c r="K144" s="8">
        <v>292.93939999999998</v>
      </c>
    </row>
    <row r="145" spans="1:11" x14ac:dyDescent="0.3">
      <c r="A145" s="9" t="s">
        <v>147</v>
      </c>
      <c r="B145" s="8">
        <v>2055.9270000000001</v>
      </c>
      <c r="C145" s="8">
        <v>0</v>
      </c>
      <c r="D145" s="8">
        <v>2055.9270000000001</v>
      </c>
      <c r="E145" s="8">
        <v>97.974900000000005</v>
      </c>
      <c r="F145" s="8"/>
      <c r="G145" s="8">
        <v>97.974900000000005</v>
      </c>
      <c r="H145" s="8">
        <v>756.1798</v>
      </c>
      <c r="I145" s="8">
        <v>387.1662</v>
      </c>
      <c r="J145" s="8">
        <v>1143.346</v>
      </c>
      <c r="K145" s="8">
        <v>3297.2469999999998</v>
      </c>
    </row>
    <row r="146" spans="1:11" x14ac:dyDescent="0.3">
      <c r="A146" s="9" t="s">
        <v>148</v>
      </c>
      <c r="B146" s="8">
        <v>2.35E-2</v>
      </c>
      <c r="C146" s="8"/>
      <c r="D146" s="8">
        <v>2.35E-2</v>
      </c>
      <c r="E146" s="8">
        <v>0.32740000000000002</v>
      </c>
      <c r="F146" s="8"/>
      <c r="G146" s="8">
        <v>0.32740000000000002</v>
      </c>
      <c r="H146" s="8"/>
      <c r="I146" s="8"/>
      <c r="J146" s="8">
        <v>0</v>
      </c>
      <c r="K146" s="8">
        <v>0.35089999999999999</v>
      </c>
    </row>
    <row r="147" spans="1:11" x14ac:dyDescent="0.3">
      <c r="A147" s="9" t="s">
        <v>149</v>
      </c>
      <c r="B147" s="8">
        <v>61.878999999999998</v>
      </c>
      <c r="C147" s="8"/>
      <c r="D147" s="8">
        <v>61.878999999999998</v>
      </c>
      <c r="E147" s="8">
        <v>9.3719999999999999</v>
      </c>
      <c r="F147" s="8"/>
      <c r="G147" s="8">
        <v>9.3719999999999999</v>
      </c>
      <c r="H147" s="8">
        <v>15.306699999999999</v>
      </c>
      <c r="I147" s="8">
        <v>39.361699999999999</v>
      </c>
      <c r="J147" s="8">
        <v>54.668399999999998</v>
      </c>
      <c r="K147" s="8">
        <v>125.9194</v>
      </c>
    </row>
    <row r="148" spans="1:11" x14ac:dyDescent="0.3">
      <c r="A148" s="9" t="s">
        <v>150</v>
      </c>
      <c r="B148" s="8">
        <v>0</v>
      </c>
      <c r="C148" s="8"/>
      <c r="D148" s="8">
        <v>0</v>
      </c>
      <c r="E148" s="8">
        <v>1.15E-2</v>
      </c>
      <c r="F148" s="8"/>
      <c r="G148" s="8">
        <v>1.15E-2</v>
      </c>
      <c r="H148" s="8">
        <v>0</v>
      </c>
      <c r="I148" s="8">
        <v>0</v>
      </c>
      <c r="J148" s="8">
        <v>0</v>
      </c>
      <c r="K148" s="8">
        <v>1.15E-2</v>
      </c>
    </row>
    <row r="149" spans="1:11" x14ac:dyDescent="0.3">
      <c r="A149" s="9" t="s">
        <v>151</v>
      </c>
      <c r="B149" s="8">
        <v>435.70609999999999</v>
      </c>
      <c r="C149" s="8"/>
      <c r="D149" s="8">
        <v>435.70609999999999</v>
      </c>
      <c r="E149" s="8">
        <v>76.383600000000001</v>
      </c>
      <c r="F149" s="8"/>
      <c r="G149" s="8">
        <v>76.383600000000001</v>
      </c>
      <c r="H149" s="8">
        <v>140.5112</v>
      </c>
      <c r="I149" s="8">
        <v>101.5245</v>
      </c>
      <c r="J149" s="8">
        <v>242.03569999999999</v>
      </c>
      <c r="K149" s="8">
        <v>754.12530000000004</v>
      </c>
    </row>
    <row r="150" spans="1:11" x14ac:dyDescent="0.3">
      <c r="A150" s="9" t="s">
        <v>152</v>
      </c>
      <c r="B150" s="8">
        <v>78.003</v>
      </c>
      <c r="C150" s="8"/>
      <c r="D150" s="8">
        <v>78.003</v>
      </c>
      <c r="E150" s="8">
        <v>5.5941000000000001</v>
      </c>
      <c r="F150" s="8"/>
      <c r="G150" s="8">
        <v>5.5941000000000001</v>
      </c>
      <c r="H150" s="8">
        <v>27.6281</v>
      </c>
      <c r="I150" s="8">
        <v>36.664900000000003</v>
      </c>
      <c r="J150" s="8">
        <v>64.293000000000006</v>
      </c>
      <c r="K150" s="8">
        <v>147.89009999999999</v>
      </c>
    </row>
    <row r="151" spans="1:11" x14ac:dyDescent="0.3">
      <c r="A151" s="9" t="s">
        <v>153</v>
      </c>
      <c r="B151" s="8">
        <v>642.00220000000002</v>
      </c>
      <c r="C151" s="8"/>
      <c r="D151" s="8">
        <v>642.00220000000002</v>
      </c>
      <c r="E151" s="8">
        <v>19.221299999999999</v>
      </c>
      <c r="F151" s="8"/>
      <c r="G151" s="8">
        <v>19.221299999999999</v>
      </c>
      <c r="H151" s="8">
        <v>718.53060000000005</v>
      </c>
      <c r="I151" s="8">
        <v>331.23379999999997</v>
      </c>
      <c r="J151" s="8">
        <v>1049.7639999999999</v>
      </c>
      <c r="K151" s="8">
        <v>1710.9880000000001</v>
      </c>
    </row>
    <row r="152" spans="1:11" x14ac:dyDescent="0.3">
      <c r="A152" s="9" t="s">
        <v>154</v>
      </c>
      <c r="B152" s="8">
        <v>0</v>
      </c>
      <c r="C152" s="8">
        <v>0</v>
      </c>
      <c r="D152" s="8">
        <v>0</v>
      </c>
      <c r="E152" s="8"/>
      <c r="F152" s="8"/>
      <c r="G152" s="8">
        <v>0</v>
      </c>
      <c r="H152" s="8">
        <v>0</v>
      </c>
      <c r="I152" s="8">
        <v>0</v>
      </c>
      <c r="J152" s="8">
        <v>0</v>
      </c>
      <c r="K152" s="8">
        <v>0</v>
      </c>
    </row>
    <row r="153" spans="1:11" x14ac:dyDescent="0.3">
      <c r="A153" s="9" t="s">
        <v>155</v>
      </c>
      <c r="B153" s="8">
        <v>1478.3810000000001</v>
      </c>
      <c r="C153" s="8">
        <v>326.02100000000002</v>
      </c>
      <c r="D153" s="8">
        <v>1804.402</v>
      </c>
      <c r="E153" s="8">
        <v>169.4898</v>
      </c>
      <c r="F153" s="8">
        <v>2.4306000000000001</v>
      </c>
      <c r="G153" s="8">
        <v>171.9204</v>
      </c>
      <c r="H153" s="8">
        <v>265.50420000000003</v>
      </c>
      <c r="I153" s="8">
        <v>446.49439999999998</v>
      </c>
      <c r="J153" s="8">
        <v>711.99860000000001</v>
      </c>
      <c r="K153" s="8">
        <v>2688.3209999999999</v>
      </c>
    </row>
    <row r="154" spans="1:11" x14ac:dyDescent="0.3">
      <c r="A154" s="9" t="s">
        <v>156</v>
      </c>
      <c r="B154" s="8">
        <v>2.35E-2</v>
      </c>
      <c r="C154" s="8"/>
      <c r="D154" s="8">
        <v>2.35E-2</v>
      </c>
      <c r="E154" s="8">
        <v>0.32740000000000002</v>
      </c>
      <c r="F154" s="8"/>
      <c r="G154" s="8">
        <v>0.32740000000000002</v>
      </c>
      <c r="H154" s="8"/>
      <c r="I154" s="8"/>
      <c r="J154" s="8">
        <v>0</v>
      </c>
      <c r="K154" s="8">
        <v>0.35089999999999999</v>
      </c>
    </row>
    <row r="155" spans="1:11" x14ac:dyDescent="0.3">
      <c r="A155" s="9" t="s">
        <v>157</v>
      </c>
      <c r="B155" s="8">
        <v>51.152999999999999</v>
      </c>
      <c r="C155" s="8">
        <v>0</v>
      </c>
      <c r="D155" s="8">
        <v>51.152999999999999</v>
      </c>
      <c r="E155" s="8">
        <v>3.7077</v>
      </c>
      <c r="F155" s="8"/>
      <c r="G155" s="8">
        <v>3.7077</v>
      </c>
      <c r="H155" s="8">
        <v>10.4338</v>
      </c>
      <c r="I155" s="8">
        <v>4.3033999999999999</v>
      </c>
      <c r="J155" s="8">
        <v>14.7372</v>
      </c>
      <c r="K155" s="8">
        <v>69.597890000000007</v>
      </c>
    </row>
    <row r="156" spans="1:11" x14ac:dyDescent="0.3">
      <c r="A156" s="9" t="s">
        <v>158</v>
      </c>
      <c r="B156" s="8">
        <v>90.114999999999995</v>
      </c>
      <c r="C156" s="8"/>
      <c r="D156" s="8">
        <v>90.114999999999995</v>
      </c>
      <c r="E156" s="8">
        <v>5.0658000000000003</v>
      </c>
      <c r="F156" s="8"/>
      <c r="G156" s="8">
        <v>5.0658000000000003</v>
      </c>
      <c r="H156" s="8">
        <v>120.381</v>
      </c>
      <c r="I156" s="8">
        <v>66.244399999999999</v>
      </c>
      <c r="J156" s="8">
        <v>186.62540000000001</v>
      </c>
      <c r="K156" s="8">
        <v>281.80619999999999</v>
      </c>
    </row>
    <row r="157" spans="1:11" x14ac:dyDescent="0.3">
      <c r="A157" s="9" t="s">
        <v>159</v>
      </c>
      <c r="B157" s="8"/>
      <c r="C157" s="8">
        <v>164.35599999999999</v>
      </c>
      <c r="D157" s="8">
        <v>164.35599999999999</v>
      </c>
      <c r="E157" s="8"/>
      <c r="F157" s="8">
        <v>12.945</v>
      </c>
      <c r="G157" s="8">
        <v>12.945</v>
      </c>
      <c r="H157" s="8">
        <v>12.0695</v>
      </c>
      <c r="I157" s="8">
        <v>60.205199999999998</v>
      </c>
      <c r="J157" s="8">
        <v>72.274699999999996</v>
      </c>
      <c r="K157" s="8">
        <v>249.57570000000001</v>
      </c>
    </row>
    <row r="158" spans="1:11" x14ac:dyDescent="0.3">
      <c r="A158" s="9" t="s">
        <v>160</v>
      </c>
      <c r="B158" s="8">
        <v>3744.7649999999999</v>
      </c>
      <c r="C158" s="8">
        <v>42.1342</v>
      </c>
      <c r="D158" s="8">
        <v>3786.8989999999999</v>
      </c>
      <c r="E158" s="8">
        <v>198.0522</v>
      </c>
      <c r="F158" s="8">
        <v>0</v>
      </c>
      <c r="G158" s="8">
        <v>198.0522</v>
      </c>
      <c r="H158" s="8">
        <v>2357.3679999999999</v>
      </c>
      <c r="I158" s="8">
        <v>2343.5129999999999</v>
      </c>
      <c r="J158" s="8">
        <v>4700.8810000000003</v>
      </c>
      <c r="K158" s="8">
        <v>8685.8320000000003</v>
      </c>
    </row>
    <row r="159" spans="1:11" x14ac:dyDescent="0.3">
      <c r="A159" s="9" t="s">
        <v>161</v>
      </c>
      <c r="B159" s="8">
        <v>566.43579999999997</v>
      </c>
      <c r="C159" s="8">
        <v>16.39</v>
      </c>
      <c r="D159" s="8">
        <v>582.82579999999996</v>
      </c>
      <c r="E159" s="8">
        <v>35.017800000000001</v>
      </c>
      <c r="F159" s="8">
        <v>5.7299999999999997E-2</v>
      </c>
      <c r="G159" s="8">
        <v>35.075099999999999</v>
      </c>
      <c r="H159" s="8">
        <v>213.73650000000001</v>
      </c>
      <c r="I159" s="8">
        <v>11.874599999999999</v>
      </c>
      <c r="J159" s="8">
        <v>225.61109999999999</v>
      </c>
      <c r="K159" s="8">
        <v>843.51199999999994</v>
      </c>
    </row>
    <row r="160" spans="1:11" x14ac:dyDescent="0.3">
      <c r="A160" s="9" t="s">
        <v>162</v>
      </c>
      <c r="B160" s="8">
        <v>2.0110999999999999</v>
      </c>
      <c r="C160" s="8">
        <v>0</v>
      </c>
      <c r="D160" s="8">
        <v>2.0110999999999999</v>
      </c>
      <c r="E160" s="8"/>
      <c r="F160" s="8"/>
      <c r="G160" s="8">
        <v>0</v>
      </c>
      <c r="H160" s="8">
        <v>0.35339999999999999</v>
      </c>
      <c r="I160" s="8">
        <v>0.54879999999999995</v>
      </c>
      <c r="J160" s="8">
        <v>0.9022</v>
      </c>
      <c r="K160" s="8">
        <v>2.9133</v>
      </c>
    </row>
    <row r="161" spans="1:11" x14ac:dyDescent="0.3">
      <c r="A161" s="9" t="s">
        <v>163</v>
      </c>
      <c r="B161" s="8">
        <v>452.82</v>
      </c>
      <c r="C161" s="8"/>
      <c r="D161" s="8">
        <v>452.82</v>
      </c>
      <c r="E161" s="8">
        <v>23.678699999999999</v>
      </c>
      <c r="F161" s="8"/>
      <c r="G161" s="8">
        <v>23.678699999999999</v>
      </c>
      <c r="H161" s="8">
        <v>288.82220000000001</v>
      </c>
      <c r="I161" s="8">
        <v>133.23589999999999</v>
      </c>
      <c r="J161" s="8">
        <v>422.05810000000002</v>
      </c>
      <c r="K161" s="8">
        <v>898.55679999999995</v>
      </c>
    </row>
    <row r="162" spans="1:11" x14ac:dyDescent="0.3">
      <c r="A162" s="9" t="s">
        <v>164</v>
      </c>
      <c r="B162" s="8">
        <v>488.43400000000003</v>
      </c>
      <c r="C162" s="8">
        <v>843.82550000000003</v>
      </c>
      <c r="D162" s="8">
        <v>1332.26</v>
      </c>
      <c r="E162" s="8">
        <v>10.696199999999999</v>
      </c>
      <c r="F162" s="8">
        <v>30.2652</v>
      </c>
      <c r="G162" s="8">
        <v>40.961399999999998</v>
      </c>
      <c r="H162" s="8">
        <v>340.0865</v>
      </c>
      <c r="I162" s="8">
        <v>1217.5719999999999</v>
      </c>
      <c r="J162" s="8">
        <v>1557.6579999999999</v>
      </c>
      <c r="K162" s="8">
        <v>2930.8789999999999</v>
      </c>
    </row>
    <row r="163" spans="1:11" x14ac:dyDescent="0.3">
      <c r="A163" s="9" t="s">
        <v>165</v>
      </c>
      <c r="B163" s="8">
        <v>48.44</v>
      </c>
      <c r="C163" s="8"/>
      <c r="D163" s="8">
        <v>48.44</v>
      </c>
      <c r="E163" s="8">
        <v>2.2284000000000002</v>
      </c>
      <c r="F163" s="8"/>
      <c r="G163" s="8">
        <v>2.2284000000000002</v>
      </c>
      <c r="H163" s="8">
        <v>8.6090999999999998</v>
      </c>
      <c r="I163" s="8">
        <v>3.9441999999999999</v>
      </c>
      <c r="J163" s="8">
        <v>12.5533</v>
      </c>
      <c r="K163" s="8">
        <v>63.221699999999998</v>
      </c>
    </row>
    <row r="164" spans="1:11" x14ac:dyDescent="0.3">
      <c r="A164" s="9" t="s">
        <v>166</v>
      </c>
      <c r="B164" s="8">
        <v>0</v>
      </c>
      <c r="C164" s="8"/>
      <c r="D164" s="8">
        <v>0</v>
      </c>
      <c r="E164" s="8"/>
      <c r="F164" s="8"/>
      <c r="G164" s="8">
        <v>0</v>
      </c>
      <c r="H164" s="8"/>
      <c r="I164" s="8"/>
      <c r="J164" s="8">
        <v>0</v>
      </c>
      <c r="K164" s="8">
        <v>0</v>
      </c>
    </row>
    <row r="165" spans="1:11" x14ac:dyDescent="0.3">
      <c r="A165" s="9" t="s">
        <v>167</v>
      </c>
      <c r="B165" s="8">
        <v>3551.6559999999999</v>
      </c>
      <c r="C165" s="8"/>
      <c r="D165" s="8">
        <v>3551.6559999999999</v>
      </c>
      <c r="E165" s="8">
        <v>209.1054</v>
      </c>
      <c r="F165" s="8"/>
      <c r="G165" s="8">
        <v>209.1054</v>
      </c>
      <c r="H165" s="8">
        <v>1435.5319999999999</v>
      </c>
      <c r="I165" s="8">
        <v>353.75130000000001</v>
      </c>
      <c r="J165" s="8">
        <v>1789.2829999999999</v>
      </c>
      <c r="K165" s="8">
        <v>5550.0439999999999</v>
      </c>
    </row>
    <row r="166" spans="1:11" x14ac:dyDescent="0.3">
      <c r="A166" s="9" t="s">
        <v>168</v>
      </c>
      <c r="B166" s="8"/>
      <c r="C166" s="8"/>
      <c r="D166" s="8">
        <v>0</v>
      </c>
      <c r="E166" s="8">
        <v>5.8200000000000002E-2</v>
      </c>
      <c r="F166" s="8"/>
      <c r="G166" s="8">
        <v>5.8200000000000002E-2</v>
      </c>
      <c r="H166" s="8"/>
      <c r="I166" s="8"/>
      <c r="J166" s="8">
        <v>0</v>
      </c>
      <c r="K166" s="8">
        <v>5.8200000000000002E-2</v>
      </c>
    </row>
    <row r="167" spans="1:11" x14ac:dyDescent="0.3">
      <c r="A167" s="9" t="s">
        <v>169</v>
      </c>
      <c r="B167" s="8">
        <v>0</v>
      </c>
      <c r="C167" s="8"/>
      <c r="D167" s="8">
        <v>0</v>
      </c>
      <c r="E167" s="8"/>
      <c r="F167" s="8"/>
      <c r="G167" s="8">
        <v>0</v>
      </c>
      <c r="H167" s="8">
        <v>0</v>
      </c>
      <c r="I167" s="8">
        <v>0</v>
      </c>
      <c r="J167" s="8">
        <v>0</v>
      </c>
      <c r="K167" s="8">
        <v>0</v>
      </c>
    </row>
    <row r="168" spans="1:11" x14ac:dyDescent="0.3">
      <c r="A168" s="9" t="s">
        <v>170</v>
      </c>
      <c r="B168" s="8">
        <v>475.59800000000001</v>
      </c>
      <c r="C168" s="8"/>
      <c r="D168" s="8">
        <v>475.59800000000001</v>
      </c>
      <c r="E168" s="8">
        <v>43.029000000000003</v>
      </c>
      <c r="F168" s="8"/>
      <c r="G168" s="8">
        <v>43.029000000000003</v>
      </c>
      <c r="H168" s="8">
        <v>234.09299999999999</v>
      </c>
      <c r="I168" s="8">
        <v>375.87920000000003</v>
      </c>
      <c r="J168" s="8">
        <v>609.97220000000004</v>
      </c>
      <c r="K168" s="8">
        <v>1128.5989999999999</v>
      </c>
    </row>
    <row r="169" spans="1:11" x14ac:dyDescent="0.3">
      <c r="A169" s="9" t="s">
        <v>171</v>
      </c>
      <c r="B169" s="8">
        <v>71.329300000000003</v>
      </c>
      <c r="C169" s="8"/>
      <c r="D169" s="8">
        <v>71.329300000000003</v>
      </c>
      <c r="E169" s="8">
        <v>2.1345000000000001</v>
      </c>
      <c r="F169" s="8"/>
      <c r="G169" s="8">
        <v>2.1345000000000001</v>
      </c>
      <c r="H169" s="8">
        <v>79.855400000000003</v>
      </c>
      <c r="I169" s="8">
        <v>36.7956</v>
      </c>
      <c r="J169" s="8">
        <v>116.651</v>
      </c>
      <c r="K169" s="8">
        <v>190.1148</v>
      </c>
    </row>
    <row r="170" spans="1:11" x14ac:dyDescent="0.3">
      <c r="A170" s="9" t="s">
        <v>172</v>
      </c>
      <c r="B170" s="8">
        <v>7792.4669999999996</v>
      </c>
      <c r="C170" s="8">
        <v>15995.84</v>
      </c>
      <c r="D170" s="8">
        <v>23788.31</v>
      </c>
      <c r="E170" s="8">
        <v>426.80549999999999</v>
      </c>
      <c r="F170" s="8">
        <v>894.76499999999999</v>
      </c>
      <c r="G170" s="8">
        <v>1321.5709999999999</v>
      </c>
      <c r="H170" s="8">
        <v>4276.9350000000004</v>
      </c>
      <c r="I170" s="8">
        <v>12690.46</v>
      </c>
      <c r="J170" s="8">
        <v>16967.39</v>
      </c>
      <c r="K170" s="8">
        <v>42077.27</v>
      </c>
    </row>
    <row r="171" spans="1:11" x14ac:dyDescent="0.3">
      <c r="A171" s="9" t="s">
        <v>173</v>
      </c>
      <c r="B171" s="8"/>
      <c r="C171" s="8">
        <v>1.8194999999999999</v>
      </c>
      <c r="D171" s="8">
        <v>1.8194999999999999</v>
      </c>
      <c r="E171" s="8"/>
      <c r="F171" s="8">
        <v>1.365</v>
      </c>
      <c r="G171" s="8">
        <v>1.365</v>
      </c>
      <c r="H171" s="8"/>
      <c r="I171" s="8">
        <v>2.2894000000000001</v>
      </c>
      <c r="J171" s="8">
        <v>2.2894000000000001</v>
      </c>
      <c r="K171" s="8">
        <v>5.4739000000000004</v>
      </c>
    </row>
    <row r="172" spans="1:11" x14ac:dyDescent="0.3">
      <c r="A172" s="9" t="s">
        <v>174</v>
      </c>
      <c r="B172" s="8">
        <v>4.3799999999999999E-2</v>
      </c>
      <c r="C172" s="8"/>
      <c r="D172" s="8">
        <v>4.3799999999999999E-2</v>
      </c>
      <c r="E172" s="8">
        <v>1.0800000000000001E-2</v>
      </c>
      <c r="F172" s="8"/>
      <c r="G172" s="8">
        <v>1.0800000000000001E-2</v>
      </c>
      <c r="H172" s="8"/>
      <c r="I172" s="8"/>
      <c r="J172" s="8">
        <v>0</v>
      </c>
      <c r="K172" s="8">
        <v>5.4600000000000003E-2</v>
      </c>
    </row>
    <row r="173" spans="1:11" x14ac:dyDescent="0.3">
      <c r="A173" s="9" t="s">
        <v>175</v>
      </c>
      <c r="B173" s="8">
        <v>0</v>
      </c>
      <c r="C173" s="8">
        <v>0</v>
      </c>
      <c r="D173" s="8">
        <v>0</v>
      </c>
      <c r="E173" s="8"/>
      <c r="F173" s="8"/>
      <c r="G173" s="8">
        <v>0</v>
      </c>
      <c r="H173" s="8">
        <v>0</v>
      </c>
      <c r="I173" s="8">
        <v>0</v>
      </c>
      <c r="J173" s="8">
        <v>0</v>
      </c>
      <c r="K173" s="8">
        <v>0</v>
      </c>
    </row>
    <row r="174" spans="1:11" x14ac:dyDescent="0.3">
      <c r="A174" s="9" t="s">
        <v>176</v>
      </c>
      <c r="B174" s="8">
        <v>1211.6320000000001</v>
      </c>
      <c r="C174" s="8"/>
      <c r="D174" s="8">
        <v>1211.6320000000001</v>
      </c>
      <c r="E174" s="8">
        <v>43.674300000000002</v>
      </c>
      <c r="F174" s="8"/>
      <c r="G174" s="8">
        <v>43.674300000000002</v>
      </c>
      <c r="H174" s="8">
        <v>214.8115</v>
      </c>
      <c r="I174" s="8">
        <v>17.313099999999999</v>
      </c>
      <c r="J174" s="8">
        <v>232.12459999999999</v>
      </c>
      <c r="K174" s="8">
        <v>1487.431</v>
      </c>
    </row>
    <row r="175" spans="1:11" x14ac:dyDescent="0.3">
      <c r="A175" s="9" t="s">
        <v>177</v>
      </c>
      <c r="B175" s="8">
        <v>0</v>
      </c>
      <c r="C175" s="8">
        <v>0</v>
      </c>
      <c r="D175" s="8">
        <v>0</v>
      </c>
      <c r="E175" s="8"/>
      <c r="F175" s="8"/>
      <c r="G175" s="8">
        <v>0</v>
      </c>
      <c r="H175" s="8">
        <v>0</v>
      </c>
      <c r="I175" s="8">
        <v>0</v>
      </c>
      <c r="J175" s="8">
        <v>0</v>
      </c>
      <c r="K175" s="8">
        <v>0</v>
      </c>
    </row>
    <row r="176" spans="1:11" x14ac:dyDescent="0.3">
      <c r="A176" s="9" t="s">
        <v>178</v>
      </c>
      <c r="B176" s="8">
        <v>280.7133</v>
      </c>
      <c r="C176" s="8">
        <v>822.94799999999998</v>
      </c>
      <c r="D176" s="8">
        <v>1103.6610000000001</v>
      </c>
      <c r="E176" s="8">
        <v>22.990500000000001</v>
      </c>
      <c r="F176" s="8">
        <v>84.4101</v>
      </c>
      <c r="G176" s="8">
        <v>107.4006</v>
      </c>
      <c r="H176" s="8">
        <v>111.23180000000001</v>
      </c>
      <c r="I176" s="8">
        <v>405.44889999999998</v>
      </c>
      <c r="J176" s="8">
        <v>516.6807</v>
      </c>
      <c r="K176" s="8">
        <v>1727.7429999999999</v>
      </c>
    </row>
    <row r="177" spans="1:11" x14ac:dyDescent="0.3">
      <c r="A177" s="9" t="s">
        <v>179</v>
      </c>
      <c r="B177" s="8">
        <v>191.96</v>
      </c>
      <c r="C177" s="8">
        <v>0</v>
      </c>
      <c r="D177" s="8">
        <v>191.96</v>
      </c>
      <c r="E177" s="8">
        <v>4.2987000000000002</v>
      </c>
      <c r="F177" s="8"/>
      <c r="G177" s="8">
        <v>4.2987000000000002</v>
      </c>
      <c r="H177" s="8">
        <v>91.376800000000003</v>
      </c>
      <c r="I177" s="8">
        <v>27.7483</v>
      </c>
      <c r="J177" s="8">
        <v>119.1251</v>
      </c>
      <c r="K177" s="8">
        <v>315.38380000000001</v>
      </c>
    </row>
    <row r="178" spans="1:11" x14ac:dyDescent="0.3">
      <c r="A178" s="9" t="s">
        <v>180</v>
      </c>
      <c r="B178" s="8">
        <v>8302.4490000000005</v>
      </c>
      <c r="C178" s="8"/>
      <c r="D178" s="8">
        <v>8302.4490000000005</v>
      </c>
      <c r="E178" s="8">
        <v>567.90150000000006</v>
      </c>
      <c r="F178" s="8"/>
      <c r="G178" s="8">
        <v>567.90150000000006</v>
      </c>
      <c r="H178" s="8">
        <v>3595.37</v>
      </c>
      <c r="I178" s="8">
        <v>3273.2190000000001</v>
      </c>
      <c r="J178" s="8">
        <v>6868.5889999999999</v>
      </c>
      <c r="K178" s="8">
        <v>15738.94</v>
      </c>
    </row>
    <row r="179" spans="1:11" x14ac:dyDescent="0.3">
      <c r="A179" s="9" t="s">
        <v>181</v>
      </c>
      <c r="B179" s="8">
        <v>1880.7760000000001</v>
      </c>
      <c r="C179" s="8">
        <v>934.47</v>
      </c>
      <c r="D179" s="8">
        <v>2815.2460000000001</v>
      </c>
      <c r="E179" s="8">
        <v>115.5939</v>
      </c>
      <c r="F179" s="8">
        <v>76.611000000000004</v>
      </c>
      <c r="G179" s="8">
        <v>192.20490000000001</v>
      </c>
      <c r="H179" s="8">
        <v>1043.6590000000001</v>
      </c>
      <c r="I179" s="8">
        <v>1488.548</v>
      </c>
      <c r="J179" s="8">
        <v>2532.2060000000001</v>
      </c>
      <c r="K179" s="8">
        <v>5539.6580000000004</v>
      </c>
    </row>
    <row r="180" spans="1:11" x14ac:dyDescent="0.3">
      <c r="A180" s="9" t="s">
        <v>182</v>
      </c>
      <c r="B180" s="8">
        <v>765.10900000000004</v>
      </c>
      <c r="C180" s="8">
        <v>1557.075</v>
      </c>
      <c r="D180" s="8">
        <v>2322.1840000000002</v>
      </c>
      <c r="E180" s="8">
        <v>69.590999999999994</v>
      </c>
      <c r="F180" s="8">
        <v>109.5624</v>
      </c>
      <c r="G180" s="8">
        <v>179.1534</v>
      </c>
      <c r="H180" s="8">
        <v>426.26229999999998</v>
      </c>
      <c r="I180" s="8">
        <v>1140.5830000000001</v>
      </c>
      <c r="J180" s="8">
        <v>1566.845</v>
      </c>
      <c r="K180" s="8">
        <v>4068.183</v>
      </c>
    </row>
    <row r="181" spans="1:11" x14ac:dyDescent="0.3">
      <c r="A181" s="9" t="s">
        <v>183</v>
      </c>
      <c r="B181" s="8"/>
      <c r="C181" s="8">
        <v>2837.29</v>
      </c>
      <c r="D181" s="8">
        <v>2837.29</v>
      </c>
      <c r="E181" s="8"/>
      <c r="F181" s="8"/>
      <c r="G181" s="8">
        <v>0</v>
      </c>
      <c r="H181" s="8"/>
      <c r="I181" s="8">
        <v>681.04</v>
      </c>
      <c r="J181" s="8">
        <v>681.04</v>
      </c>
      <c r="K181" s="8">
        <v>3518.33</v>
      </c>
    </row>
    <row r="182" spans="1:11" x14ac:dyDescent="0.3">
      <c r="A182" s="9" t="s">
        <v>184</v>
      </c>
      <c r="B182" s="8">
        <v>3710.8879999999999</v>
      </c>
      <c r="C182" s="8">
        <v>6906.98</v>
      </c>
      <c r="D182" s="8">
        <v>10617.87</v>
      </c>
      <c r="E182" s="8">
        <v>197.4366</v>
      </c>
      <c r="F182" s="8">
        <v>679.03560000000004</v>
      </c>
      <c r="G182" s="8">
        <v>876.47220000000004</v>
      </c>
      <c r="H182" s="8">
        <v>2254.0079999999998</v>
      </c>
      <c r="I182" s="8">
        <v>3232.1860000000001</v>
      </c>
      <c r="J182" s="8">
        <v>5486.1940000000004</v>
      </c>
      <c r="K182" s="8">
        <v>16980.53</v>
      </c>
    </row>
    <row r="183" spans="1:11" x14ac:dyDescent="0.3">
      <c r="A183" s="9" t="s">
        <v>185</v>
      </c>
      <c r="B183" s="8">
        <v>103.78449999999999</v>
      </c>
      <c r="C183" s="8"/>
      <c r="D183" s="8">
        <v>103.78449999999999</v>
      </c>
      <c r="E183" s="8"/>
      <c r="F183" s="8"/>
      <c r="G183" s="8">
        <v>0</v>
      </c>
      <c r="H183" s="8">
        <v>48.067700000000002</v>
      </c>
      <c r="I183" s="8">
        <v>19.0063</v>
      </c>
      <c r="J183" s="8">
        <v>67.073999999999998</v>
      </c>
      <c r="K183" s="8">
        <v>170.85849999999999</v>
      </c>
    </row>
    <row r="184" spans="1:11" x14ac:dyDescent="0.3">
      <c r="A184" s="9" t="s">
        <v>186</v>
      </c>
      <c r="B184" s="8">
        <v>234.46</v>
      </c>
      <c r="C184" s="8">
        <v>570.1</v>
      </c>
      <c r="D184" s="8">
        <v>804.56</v>
      </c>
      <c r="E184" s="8">
        <v>5.19</v>
      </c>
      <c r="F184" s="8">
        <v>29.903099999999998</v>
      </c>
      <c r="G184" s="8">
        <v>35.0931</v>
      </c>
      <c r="H184" s="8">
        <v>148.15479999999999</v>
      </c>
      <c r="I184" s="8">
        <v>271.96100000000001</v>
      </c>
      <c r="J184" s="8">
        <v>420.11579999999998</v>
      </c>
      <c r="K184" s="8">
        <v>1259.769</v>
      </c>
    </row>
    <row r="185" spans="1:11" x14ac:dyDescent="0.3">
      <c r="A185" s="9" t="s">
        <v>187</v>
      </c>
      <c r="B185" s="8">
        <v>300.392</v>
      </c>
      <c r="C185" s="8"/>
      <c r="D185" s="8">
        <v>300.392</v>
      </c>
      <c r="E185" s="8">
        <v>27.018000000000001</v>
      </c>
      <c r="F185" s="8"/>
      <c r="G185" s="8">
        <v>27.018000000000001</v>
      </c>
      <c r="H185" s="8">
        <v>104.2332</v>
      </c>
      <c r="I185" s="8">
        <v>155.73310000000001</v>
      </c>
      <c r="J185" s="8">
        <v>259.96629999999999</v>
      </c>
      <c r="K185" s="8">
        <v>587.37630000000001</v>
      </c>
    </row>
    <row r="186" spans="1:11" x14ac:dyDescent="0.3">
      <c r="A186" s="9" t="s">
        <v>188</v>
      </c>
      <c r="B186" s="8">
        <v>10.267099999999999</v>
      </c>
      <c r="C186" s="8">
        <v>37.744500000000002</v>
      </c>
      <c r="D186" s="8">
        <v>48.011600000000001</v>
      </c>
      <c r="E186" s="8">
        <v>2423.7220000000002</v>
      </c>
      <c r="F186" s="8">
        <v>85.717100000000002</v>
      </c>
      <c r="G186" s="8">
        <v>2509.4389999999999</v>
      </c>
      <c r="H186" s="8">
        <v>0</v>
      </c>
      <c r="I186" s="8">
        <v>0.66010000000000002</v>
      </c>
      <c r="J186" s="8">
        <v>0.66010000000000002</v>
      </c>
      <c r="K186" s="8">
        <v>2558.1109999999999</v>
      </c>
    </row>
    <row r="187" spans="1:11" x14ac:dyDescent="0.3">
      <c r="A187" s="9" t="s">
        <v>189</v>
      </c>
      <c r="B187" s="8">
        <v>0</v>
      </c>
      <c r="C187" s="8"/>
      <c r="D187" s="8">
        <v>0</v>
      </c>
      <c r="E187" s="8">
        <v>31.591000000000001</v>
      </c>
      <c r="F187" s="8">
        <v>21.067</v>
      </c>
      <c r="G187" s="8">
        <v>52.658000000000001</v>
      </c>
      <c r="H187" s="8">
        <v>0</v>
      </c>
      <c r="I187" s="8"/>
      <c r="J187" s="8">
        <v>0</v>
      </c>
      <c r="K187" s="8">
        <v>52.658000000000001</v>
      </c>
    </row>
    <row r="188" spans="1:11" x14ac:dyDescent="0.3">
      <c r="A188" s="9" t="s">
        <v>0</v>
      </c>
      <c r="B188" s="8">
        <v>154724.5</v>
      </c>
      <c r="C188" s="8">
        <v>83744.52</v>
      </c>
      <c r="D188" s="8">
        <v>238469</v>
      </c>
      <c r="E188" s="8">
        <v>11831.57</v>
      </c>
      <c r="F188" s="8">
        <v>4059.3310000000001</v>
      </c>
      <c r="G188" s="8">
        <v>15890.9</v>
      </c>
      <c r="H188" s="8">
        <v>60915.34</v>
      </c>
      <c r="I188" s="8">
        <v>112126.7</v>
      </c>
      <c r="J188" s="8">
        <v>173042</v>
      </c>
      <c r="K188" s="8">
        <v>427401.8</v>
      </c>
    </row>
    <row r="189" spans="1:11" x14ac:dyDescent="0.3">
      <c r="A189" s="2"/>
      <c r="B189" s="2"/>
      <c r="C189" s="2"/>
      <c r="D189" s="2"/>
      <c r="E189" s="2"/>
      <c r="F189" s="2"/>
      <c r="G189" s="2"/>
      <c r="H189" s="2"/>
      <c r="I189" s="2"/>
      <c r="J189" s="2"/>
      <c r="K189" s="2"/>
    </row>
    <row r="190" spans="1:11" ht="98.4" customHeight="1" x14ac:dyDescent="0.3">
      <c r="A190" s="17" t="s">
        <v>190</v>
      </c>
      <c r="B190" s="18"/>
      <c r="C190" s="18"/>
      <c r="D190" s="18"/>
      <c r="E190" s="18"/>
      <c r="F190" s="18"/>
      <c r="G190" s="18"/>
      <c r="H190" s="18"/>
      <c r="I190" s="18"/>
      <c r="J190" s="18"/>
      <c r="K190" s="18"/>
    </row>
    <row r="194" spans="1:1" x14ac:dyDescent="0.3">
      <c r="A194" s="1"/>
    </row>
  </sheetData>
  <mergeCells count="5">
    <mergeCell ref="B1:D1"/>
    <mergeCell ref="E1:G1"/>
    <mergeCell ref="H1:J1"/>
    <mergeCell ref="K1:K2"/>
    <mergeCell ref="A190:K19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20D74-A8B2-47C5-96BA-02936CFC6816}">
  <dimension ref="A1:D155"/>
  <sheetViews>
    <sheetView workbookViewId="0"/>
  </sheetViews>
  <sheetFormatPr defaultColWidth="8.77734375" defaultRowHeight="14.4" x14ac:dyDescent="0.3"/>
  <cols>
    <col min="1" max="1" width="37.44140625" bestFit="1" customWidth="1"/>
    <col min="2" max="2" width="20.109375" bestFit="1" customWidth="1"/>
    <col min="3" max="3" width="18.6640625" bestFit="1" customWidth="1"/>
    <col min="4" max="4" width="17.44140625" bestFit="1" customWidth="1"/>
  </cols>
  <sheetData>
    <row r="1" spans="1:4" x14ac:dyDescent="0.3">
      <c r="A1" s="7" t="s">
        <v>228</v>
      </c>
      <c r="B1" s="7" t="s">
        <v>2</v>
      </c>
      <c r="C1" s="7" t="s">
        <v>3</v>
      </c>
      <c r="D1" s="7" t="s">
        <v>227</v>
      </c>
    </row>
    <row r="2" spans="1:4" x14ac:dyDescent="0.3">
      <c r="A2" s="2" t="s">
        <v>4</v>
      </c>
      <c r="B2" s="2" t="s">
        <v>191</v>
      </c>
      <c r="C2" s="2" t="s">
        <v>192</v>
      </c>
      <c r="D2" s="2" t="s">
        <v>193</v>
      </c>
    </row>
    <row r="3" spans="1:4" x14ac:dyDescent="0.3">
      <c r="A3" s="2" t="s">
        <v>6</v>
      </c>
      <c r="B3" s="2"/>
      <c r="C3" s="2"/>
      <c r="D3" s="2"/>
    </row>
    <row r="4" spans="1:4" x14ac:dyDescent="0.3">
      <c r="A4" s="2" t="s">
        <v>7</v>
      </c>
      <c r="B4" s="2">
        <v>113.96129999999999</v>
      </c>
      <c r="C4" s="2">
        <v>13.911</v>
      </c>
      <c r="D4" s="2">
        <f>((B4*0.423))+((C4*55386)/1000000)</f>
        <v>48.976104545999995</v>
      </c>
    </row>
    <row r="5" spans="1:4" x14ac:dyDescent="0.3">
      <c r="A5" s="2" t="s">
        <v>8</v>
      </c>
      <c r="B5" s="2">
        <v>76.876999999999995</v>
      </c>
      <c r="C5" s="2">
        <v>0</v>
      </c>
      <c r="D5" s="2">
        <f t="shared" ref="D5:D68" si="0">((B5*0.423))+((C5*55386)/1000000)</f>
        <v>32.518971000000001</v>
      </c>
    </row>
    <row r="6" spans="1:4" x14ac:dyDescent="0.3">
      <c r="A6" s="2" t="s">
        <v>9</v>
      </c>
      <c r="B6" s="2">
        <v>14.3756</v>
      </c>
      <c r="C6" s="2">
        <v>1863.827</v>
      </c>
      <c r="D6" s="2">
        <f t="shared" si="0"/>
        <v>109.31080102199999</v>
      </c>
    </row>
    <row r="7" spans="1:4" x14ac:dyDescent="0.3">
      <c r="A7" s="2" t="s">
        <v>10</v>
      </c>
      <c r="B7" s="2">
        <v>6.6429999999999998</v>
      </c>
      <c r="C7" s="2">
        <v>6.1368</v>
      </c>
      <c r="D7" s="2">
        <f t="shared" si="0"/>
        <v>3.1498818047999997</v>
      </c>
    </row>
    <row r="8" spans="1:4" x14ac:dyDescent="0.3">
      <c r="A8" s="2" t="s">
        <v>11</v>
      </c>
      <c r="B8" s="2">
        <v>146.92429999999999</v>
      </c>
      <c r="C8" s="2">
        <v>785.40909999999997</v>
      </c>
      <c r="D8" s="2">
        <f t="shared" si="0"/>
        <v>105.6496473126</v>
      </c>
    </row>
    <row r="9" spans="1:4" x14ac:dyDescent="0.3">
      <c r="A9" s="2" t="s">
        <v>13</v>
      </c>
      <c r="B9" s="2">
        <v>139.07589999999999</v>
      </c>
      <c r="C9" s="2">
        <v>7.8600000000000003E-2</v>
      </c>
      <c r="D9" s="2">
        <f t="shared" si="0"/>
        <v>58.833459039599994</v>
      </c>
    </row>
    <row r="10" spans="1:4" x14ac:dyDescent="0.3">
      <c r="A10" s="2" t="s">
        <v>14</v>
      </c>
      <c r="B10" s="2">
        <v>47.5351</v>
      </c>
      <c r="C10" s="2">
        <v>2064.1559999999999</v>
      </c>
      <c r="D10" s="2">
        <f t="shared" si="0"/>
        <v>134.43269151599998</v>
      </c>
    </row>
    <row r="11" spans="1:4" x14ac:dyDescent="0.3">
      <c r="A11" s="2" t="s">
        <v>15</v>
      </c>
      <c r="B11" s="2">
        <v>71.541399999999996</v>
      </c>
      <c r="C11" s="2">
        <v>38.4636</v>
      </c>
      <c r="D11" s="2">
        <f t="shared" si="0"/>
        <v>32.392357149599995</v>
      </c>
    </row>
    <row r="12" spans="1:4" x14ac:dyDescent="0.3">
      <c r="A12" s="2" t="s">
        <v>16</v>
      </c>
      <c r="B12" s="2"/>
      <c r="C12" s="2">
        <v>0.48060000000000003</v>
      </c>
      <c r="D12" s="2">
        <f t="shared" si="0"/>
        <v>2.6618511600000002E-2</v>
      </c>
    </row>
    <row r="13" spans="1:4" x14ac:dyDescent="0.3">
      <c r="A13" s="2" t="s">
        <v>17</v>
      </c>
      <c r="B13" s="2">
        <v>12.2317</v>
      </c>
      <c r="C13" s="2">
        <v>857.67719999999997</v>
      </c>
      <c r="D13" s="2">
        <f t="shared" si="0"/>
        <v>52.677318499199998</v>
      </c>
    </row>
    <row r="14" spans="1:4" x14ac:dyDescent="0.3">
      <c r="A14" s="2" t="s">
        <v>18</v>
      </c>
      <c r="B14" s="2">
        <v>44.006100000000004</v>
      </c>
      <c r="C14" s="2">
        <v>1.0626</v>
      </c>
      <c r="D14" s="2">
        <f t="shared" si="0"/>
        <v>18.673433463599999</v>
      </c>
    </row>
    <row r="15" spans="1:4" x14ac:dyDescent="0.3">
      <c r="A15" s="2" t="s">
        <v>20</v>
      </c>
      <c r="B15" s="2">
        <v>129.98400000000001</v>
      </c>
      <c r="C15" s="2">
        <v>3700.6379999999999</v>
      </c>
      <c r="D15" s="2">
        <f t="shared" si="0"/>
        <v>259.94676826800003</v>
      </c>
    </row>
    <row r="16" spans="1:4" x14ac:dyDescent="0.3">
      <c r="A16" s="2" t="s">
        <v>21</v>
      </c>
      <c r="B16" s="2">
        <v>460.5806</v>
      </c>
      <c r="C16" s="2">
        <v>4020.721</v>
      </c>
      <c r="D16" s="2">
        <f t="shared" si="0"/>
        <v>417.51724710600001</v>
      </c>
    </row>
    <row r="17" spans="1:4" x14ac:dyDescent="0.3">
      <c r="A17" s="2" t="s">
        <v>22</v>
      </c>
      <c r="B17" s="2">
        <v>0</v>
      </c>
      <c r="C17" s="2">
        <v>0</v>
      </c>
      <c r="D17" s="2">
        <f t="shared" si="0"/>
        <v>0</v>
      </c>
    </row>
    <row r="18" spans="1:4" x14ac:dyDescent="0.3">
      <c r="A18" s="2" t="s">
        <v>25</v>
      </c>
      <c r="B18" s="2"/>
      <c r="C18" s="2">
        <v>3.0366</v>
      </c>
      <c r="D18" s="2">
        <f t="shared" si="0"/>
        <v>0.16818512760000001</v>
      </c>
    </row>
    <row r="19" spans="1:4" x14ac:dyDescent="0.3">
      <c r="A19" s="2" t="s">
        <v>26</v>
      </c>
      <c r="B19" s="2">
        <v>37.3645</v>
      </c>
      <c r="C19" s="2">
        <v>189.46559999999999</v>
      </c>
      <c r="D19" s="2">
        <f t="shared" si="0"/>
        <v>26.298925221600001</v>
      </c>
    </row>
    <row r="20" spans="1:4" x14ac:dyDescent="0.3">
      <c r="A20" s="2" t="s">
        <v>27</v>
      </c>
      <c r="B20" s="2">
        <v>110.4363</v>
      </c>
      <c r="C20" s="2">
        <v>1012.886</v>
      </c>
      <c r="D20" s="2">
        <f t="shared" si="0"/>
        <v>102.81425889600001</v>
      </c>
    </row>
    <row r="21" spans="1:4" x14ac:dyDescent="0.3">
      <c r="A21" s="2" t="s">
        <v>28</v>
      </c>
      <c r="B21" s="2">
        <v>39.9133</v>
      </c>
      <c r="C21" s="2">
        <v>1007.578</v>
      </c>
      <c r="D21" s="2">
        <f t="shared" si="0"/>
        <v>72.68904100799999</v>
      </c>
    </row>
    <row r="22" spans="1:4" x14ac:dyDescent="0.3">
      <c r="A22" s="2" t="s">
        <v>29</v>
      </c>
      <c r="B22" s="2">
        <v>0.54330000000000001</v>
      </c>
      <c r="C22" s="2">
        <v>0.94860009999999995</v>
      </c>
      <c r="D22" s="2">
        <f t="shared" si="0"/>
        <v>0.28235506513859998</v>
      </c>
    </row>
    <row r="23" spans="1:4" x14ac:dyDescent="0.3">
      <c r="A23" s="2" t="s">
        <v>30</v>
      </c>
      <c r="B23" s="2">
        <v>3.2117</v>
      </c>
      <c r="C23" s="2">
        <v>1.3962000000000001</v>
      </c>
      <c r="D23" s="2">
        <f t="shared" si="0"/>
        <v>1.4358790332</v>
      </c>
    </row>
    <row r="24" spans="1:4" x14ac:dyDescent="0.3">
      <c r="A24" s="2" t="s">
        <v>31</v>
      </c>
      <c r="B24" s="2">
        <v>13.3515</v>
      </c>
      <c r="C24" s="2">
        <v>285.62040000000002</v>
      </c>
      <c r="D24" s="2">
        <f t="shared" si="0"/>
        <v>21.467055974400001</v>
      </c>
    </row>
    <row r="25" spans="1:4" x14ac:dyDescent="0.3">
      <c r="A25" s="2" t="s">
        <v>32</v>
      </c>
      <c r="B25" s="2">
        <v>15.772600000000001</v>
      </c>
      <c r="C25" s="2">
        <v>34.270200000000003</v>
      </c>
      <c r="D25" s="2">
        <f t="shared" si="0"/>
        <v>8.5698990972000004</v>
      </c>
    </row>
    <row r="26" spans="1:4" x14ac:dyDescent="0.3">
      <c r="A26" s="2" t="s">
        <v>34</v>
      </c>
      <c r="B26" s="2">
        <v>22.607700000000001</v>
      </c>
      <c r="C26" s="2">
        <v>159.29580000000001</v>
      </c>
      <c r="D26" s="2">
        <f t="shared" si="0"/>
        <v>18.385814278799998</v>
      </c>
    </row>
    <row r="27" spans="1:4" x14ac:dyDescent="0.3">
      <c r="A27" s="2" t="s">
        <v>36</v>
      </c>
      <c r="B27" s="2">
        <v>0</v>
      </c>
      <c r="C27" s="2">
        <v>0</v>
      </c>
      <c r="D27" s="2">
        <f t="shared" si="0"/>
        <v>0</v>
      </c>
    </row>
    <row r="28" spans="1:4" x14ac:dyDescent="0.3">
      <c r="A28" s="2" t="s">
        <v>37</v>
      </c>
      <c r="B28" s="2">
        <v>55.345100000000002</v>
      </c>
      <c r="C28" s="2">
        <v>1044.8810000000001</v>
      </c>
      <c r="D28" s="2">
        <f t="shared" si="0"/>
        <v>81.282756366000001</v>
      </c>
    </row>
    <row r="29" spans="1:4" x14ac:dyDescent="0.3">
      <c r="A29" s="2" t="s">
        <v>38</v>
      </c>
      <c r="B29" s="2">
        <v>7.6901999999999999</v>
      </c>
      <c r="C29" s="2">
        <v>8.6687999999999992</v>
      </c>
      <c r="D29" s="2">
        <f t="shared" si="0"/>
        <v>3.7330847567999998</v>
      </c>
    </row>
    <row r="30" spans="1:4" x14ac:dyDescent="0.3">
      <c r="A30" s="2" t="s">
        <v>42</v>
      </c>
      <c r="B30" s="2">
        <v>400.13850000000002</v>
      </c>
      <c r="C30" s="2">
        <v>4285.1369999999997</v>
      </c>
      <c r="D30" s="2">
        <f t="shared" si="0"/>
        <v>406.59518338199996</v>
      </c>
    </row>
    <row r="31" spans="1:4" x14ac:dyDescent="0.3">
      <c r="A31" s="2" t="s">
        <v>43</v>
      </c>
      <c r="B31" s="2">
        <v>10.9269</v>
      </c>
      <c r="C31" s="2">
        <v>17.868600000000001</v>
      </c>
      <c r="D31" s="2">
        <f t="shared" si="0"/>
        <v>5.6117489795999997</v>
      </c>
    </row>
    <row r="32" spans="1:4" x14ac:dyDescent="0.3">
      <c r="A32" s="2" t="s">
        <v>44</v>
      </c>
      <c r="B32" s="2">
        <v>67.921999999999997</v>
      </c>
      <c r="C32" s="2">
        <v>53.769599999999997</v>
      </c>
      <c r="D32" s="2">
        <f t="shared" si="0"/>
        <v>31.709089065599997</v>
      </c>
    </row>
    <row r="33" spans="1:4" x14ac:dyDescent="0.3">
      <c r="A33" s="2" t="s">
        <v>45</v>
      </c>
      <c r="B33" s="2">
        <v>14.3969</v>
      </c>
      <c r="C33" s="2">
        <v>38.543399999999998</v>
      </c>
      <c r="D33" s="2">
        <f t="shared" si="0"/>
        <v>8.2246534524000001</v>
      </c>
    </row>
    <row r="34" spans="1:4" x14ac:dyDescent="0.3">
      <c r="A34" s="2" t="s">
        <v>46</v>
      </c>
      <c r="B34" s="2">
        <v>5.8945999999999996</v>
      </c>
      <c r="C34" s="2">
        <v>20.1204</v>
      </c>
      <c r="D34" s="2">
        <f t="shared" si="0"/>
        <v>3.6078042743999994</v>
      </c>
    </row>
    <row r="35" spans="1:4" x14ac:dyDescent="0.3">
      <c r="A35" s="2" t="s">
        <v>48</v>
      </c>
      <c r="B35" s="2">
        <v>11.295999999999999</v>
      </c>
      <c r="C35" s="2"/>
      <c r="D35" s="2">
        <f t="shared" si="0"/>
        <v>4.7782079999999993</v>
      </c>
    </row>
    <row r="36" spans="1:4" x14ac:dyDescent="0.3">
      <c r="A36" s="2" t="s">
        <v>50</v>
      </c>
      <c r="B36" s="2">
        <v>1.7168000000000001</v>
      </c>
      <c r="C36" s="2">
        <v>6.3108000000000004</v>
      </c>
      <c r="D36" s="2">
        <f t="shared" si="0"/>
        <v>1.0757363688000001</v>
      </c>
    </row>
    <row r="37" spans="1:4" x14ac:dyDescent="0.3">
      <c r="A37" s="2" t="s">
        <v>51</v>
      </c>
      <c r="B37" s="2">
        <v>1.2658</v>
      </c>
      <c r="C37" s="2">
        <v>39.822600000000001</v>
      </c>
      <c r="D37" s="2">
        <f t="shared" si="0"/>
        <v>2.7410479236</v>
      </c>
    </row>
    <row r="38" spans="1:4" x14ac:dyDescent="0.3">
      <c r="A38" s="2" t="s">
        <v>52</v>
      </c>
      <c r="B38" s="2">
        <v>22.4117</v>
      </c>
      <c r="C38" s="2">
        <v>144.08580000000001</v>
      </c>
      <c r="D38" s="2">
        <f t="shared" si="0"/>
        <v>17.460485218800002</v>
      </c>
    </row>
    <row r="39" spans="1:4" x14ac:dyDescent="0.3">
      <c r="A39" s="2" t="s">
        <v>53</v>
      </c>
      <c r="B39" s="2">
        <v>0</v>
      </c>
      <c r="C39" s="2">
        <v>0</v>
      </c>
      <c r="D39" s="2">
        <f t="shared" si="0"/>
        <v>0</v>
      </c>
    </row>
    <row r="40" spans="1:4" x14ac:dyDescent="0.3">
      <c r="A40" s="2" t="s">
        <v>55</v>
      </c>
      <c r="B40" s="2">
        <v>6.7699999999999996E-2</v>
      </c>
      <c r="C40" s="2">
        <v>4.1112000000000002</v>
      </c>
      <c r="D40" s="2">
        <f t="shared" si="0"/>
        <v>0.25634002320000004</v>
      </c>
    </row>
    <row r="41" spans="1:4" x14ac:dyDescent="0.3">
      <c r="A41" s="2" t="s">
        <v>56</v>
      </c>
      <c r="B41" s="2">
        <v>1.7467999999999999</v>
      </c>
      <c r="C41" s="2">
        <v>24.4602</v>
      </c>
      <c r="D41" s="2">
        <f t="shared" si="0"/>
        <v>2.0936490372000001</v>
      </c>
    </row>
    <row r="42" spans="1:4" x14ac:dyDescent="0.3">
      <c r="A42" s="2" t="s">
        <v>57</v>
      </c>
      <c r="B42" s="2">
        <v>24.676200000000001</v>
      </c>
      <c r="C42" s="2">
        <v>15.2256</v>
      </c>
      <c r="D42" s="2">
        <f t="shared" si="0"/>
        <v>11.281317681599999</v>
      </c>
    </row>
    <row r="43" spans="1:4" x14ac:dyDescent="0.3">
      <c r="A43" s="2" t="s">
        <v>58</v>
      </c>
      <c r="B43" s="2">
        <v>12.4457</v>
      </c>
      <c r="C43" s="2">
        <v>13.1646</v>
      </c>
      <c r="D43" s="2">
        <f t="shared" si="0"/>
        <v>5.9936656356000002</v>
      </c>
    </row>
    <row r="44" spans="1:4" x14ac:dyDescent="0.3">
      <c r="A44" s="2" t="s">
        <v>59</v>
      </c>
      <c r="B44" s="2">
        <v>68.143100000000004</v>
      </c>
      <c r="C44" s="2">
        <v>996.16560000000004</v>
      </c>
      <c r="D44" s="2">
        <f t="shared" si="0"/>
        <v>83.998159221600005</v>
      </c>
    </row>
    <row r="45" spans="1:4" x14ac:dyDescent="0.3">
      <c r="A45" s="2" t="s">
        <v>61</v>
      </c>
      <c r="B45" s="2">
        <v>9.8524999999999991</v>
      </c>
      <c r="C45" s="2">
        <v>18.687000000000001</v>
      </c>
      <c r="D45" s="2">
        <f t="shared" si="0"/>
        <v>5.2026056819999997</v>
      </c>
    </row>
    <row r="46" spans="1:4" x14ac:dyDescent="0.3">
      <c r="A46" s="2" t="s">
        <v>62</v>
      </c>
      <c r="B46" s="2">
        <v>28.518899999999999</v>
      </c>
      <c r="C46" s="2">
        <v>317.90699999999998</v>
      </c>
      <c r="D46" s="2">
        <f t="shared" si="0"/>
        <v>29.671091801999999</v>
      </c>
    </row>
    <row r="47" spans="1:4" x14ac:dyDescent="0.3">
      <c r="A47" s="2" t="s">
        <v>63</v>
      </c>
      <c r="B47" s="2">
        <v>1.2741</v>
      </c>
      <c r="C47" s="2">
        <v>0.84899999999999998</v>
      </c>
      <c r="D47" s="2">
        <f t="shared" si="0"/>
        <v>0.58596701400000006</v>
      </c>
    </row>
    <row r="48" spans="1:4" x14ac:dyDescent="0.3">
      <c r="A48" s="2" t="s">
        <v>66</v>
      </c>
      <c r="B48" s="2">
        <v>2.8999999999999998E-3</v>
      </c>
      <c r="C48" s="2"/>
      <c r="D48" s="2">
        <f t="shared" si="0"/>
        <v>1.2266999999999998E-3</v>
      </c>
    </row>
    <row r="49" spans="1:4" x14ac:dyDescent="0.3">
      <c r="A49" s="2" t="s">
        <v>67</v>
      </c>
      <c r="B49" s="2">
        <v>24.848600000000001</v>
      </c>
      <c r="C49" s="2">
        <v>136.75020000000001</v>
      </c>
      <c r="D49" s="2">
        <f t="shared" si="0"/>
        <v>18.085004377200001</v>
      </c>
    </row>
    <row r="50" spans="1:4" x14ac:dyDescent="0.3">
      <c r="A50" s="2" t="s">
        <v>69</v>
      </c>
      <c r="B50" s="2">
        <v>17.5474</v>
      </c>
      <c r="C50" s="2">
        <v>213.6738</v>
      </c>
      <c r="D50" s="2">
        <f t="shared" si="0"/>
        <v>19.257087286800001</v>
      </c>
    </row>
    <row r="51" spans="1:4" x14ac:dyDescent="0.3">
      <c r="A51" s="2" t="s">
        <v>71</v>
      </c>
      <c r="B51" s="2">
        <v>55.463200000000001</v>
      </c>
      <c r="C51" s="2">
        <v>167.81460000000001</v>
      </c>
      <c r="D51" s="2">
        <f t="shared" si="0"/>
        <v>32.755513035600003</v>
      </c>
    </row>
    <row r="52" spans="1:4" x14ac:dyDescent="0.3">
      <c r="A52" s="2" t="s">
        <v>72</v>
      </c>
      <c r="B52" s="2">
        <v>0</v>
      </c>
      <c r="C52" s="2">
        <v>0</v>
      </c>
      <c r="D52" s="2">
        <f t="shared" si="0"/>
        <v>0</v>
      </c>
    </row>
    <row r="53" spans="1:4" x14ac:dyDescent="0.3">
      <c r="A53" s="2" t="s">
        <v>73</v>
      </c>
      <c r="B53" s="2">
        <v>0</v>
      </c>
      <c r="C53" s="2">
        <v>0</v>
      </c>
      <c r="D53" s="2">
        <f t="shared" si="0"/>
        <v>0</v>
      </c>
    </row>
    <row r="54" spans="1:4" x14ac:dyDescent="0.3">
      <c r="A54" s="2" t="s">
        <v>74</v>
      </c>
      <c r="B54" s="2"/>
      <c r="C54" s="2">
        <v>70.27319</v>
      </c>
      <c r="D54" s="2">
        <f t="shared" si="0"/>
        <v>3.89215090134</v>
      </c>
    </row>
    <row r="55" spans="1:4" x14ac:dyDescent="0.3">
      <c r="A55" s="2" t="s">
        <v>75</v>
      </c>
      <c r="B55" s="2">
        <v>0</v>
      </c>
      <c r="C55" s="2">
        <v>0</v>
      </c>
      <c r="D55" s="2">
        <f t="shared" si="0"/>
        <v>0</v>
      </c>
    </row>
    <row r="56" spans="1:4" x14ac:dyDescent="0.3">
      <c r="A56" s="2" t="s">
        <v>76</v>
      </c>
      <c r="B56" s="2">
        <v>5.2698</v>
      </c>
      <c r="C56" s="2">
        <v>41.910600000000002</v>
      </c>
      <c r="D56" s="2">
        <f t="shared" si="0"/>
        <v>4.5503858916000004</v>
      </c>
    </row>
    <row r="57" spans="1:4" x14ac:dyDescent="0.3">
      <c r="A57" s="2" t="s">
        <v>78</v>
      </c>
      <c r="B57" s="2">
        <v>5.5277000000000003</v>
      </c>
      <c r="C57" s="2">
        <v>27.6936</v>
      </c>
      <c r="D57" s="2">
        <f t="shared" si="0"/>
        <v>3.8720548295999997</v>
      </c>
    </row>
    <row r="58" spans="1:4" x14ac:dyDescent="0.3">
      <c r="A58" s="2" t="s">
        <v>79</v>
      </c>
      <c r="B58" s="2">
        <v>3.6648000000000001</v>
      </c>
      <c r="C58" s="2">
        <v>51.322800000000001</v>
      </c>
      <c r="D58" s="2">
        <f t="shared" si="0"/>
        <v>4.3927750008000004</v>
      </c>
    </row>
    <row r="59" spans="1:4" x14ac:dyDescent="0.3">
      <c r="A59" s="2" t="s">
        <v>80</v>
      </c>
      <c r="B59" s="2"/>
      <c r="C59" s="2">
        <v>0</v>
      </c>
      <c r="D59" s="2">
        <f t="shared" si="0"/>
        <v>0</v>
      </c>
    </row>
    <row r="60" spans="1:4" x14ac:dyDescent="0.3">
      <c r="A60" s="2" t="s">
        <v>81</v>
      </c>
      <c r="B60" s="2">
        <v>5.8181000000000003</v>
      </c>
      <c r="C60" s="2">
        <v>9.7523990000000005</v>
      </c>
      <c r="D60" s="2">
        <f t="shared" si="0"/>
        <v>3.0012026710140001</v>
      </c>
    </row>
    <row r="61" spans="1:4" x14ac:dyDescent="0.3">
      <c r="A61" s="2" t="s">
        <v>83</v>
      </c>
      <c r="B61" s="2">
        <v>10.865399999999999</v>
      </c>
      <c r="C61" s="2">
        <v>73.122600000000006</v>
      </c>
      <c r="D61" s="2">
        <f t="shared" si="0"/>
        <v>8.6460325235999989</v>
      </c>
    </row>
    <row r="62" spans="1:4" x14ac:dyDescent="0.3">
      <c r="A62" s="2" t="s">
        <v>84</v>
      </c>
      <c r="B62" s="2">
        <v>0.1164</v>
      </c>
      <c r="C62" s="2">
        <v>2.2787999999999999</v>
      </c>
      <c r="D62" s="2">
        <f t="shared" si="0"/>
        <v>0.17545081680000002</v>
      </c>
    </row>
    <row r="63" spans="1:4" x14ac:dyDescent="0.3">
      <c r="A63" s="2" t="s">
        <v>85</v>
      </c>
      <c r="B63" s="2">
        <v>37.496699999999997</v>
      </c>
      <c r="C63" s="2">
        <v>153.21600000000001</v>
      </c>
      <c r="D63" s="2">
        <f t="shared" si="0"/>
        <v>24.347125475999999</v>
      </c>
    </row>
    <row r="64" spans="1:4" x14ac:dyDescent="0.3">
      <c r="A64" s="2" t="s">
        <v>86</v>
      </c>
      <c r="B64" s="2">
        <v>0.6472</v>
      </c>
      <c r="C64" s="2">
        <v>17.4678</v>
      </c>
      <c r="D64" s="2">
        <f t="shared" si="0"/>
        <v>1.2412371708000001</v>
      </c>
    </row>
    <row r="65" spans="1:4" x14ac:dyDescent="0.3">
      <c r="A65" s="2" t="s">
        <v>87</v>
      </c>
      <c r="B65" s="2">
        <v>12.5159</v>
      </c>
      <c r="C65" s="2">
        <v>13.1082</v>
      </c>
      <c r="D65" s="2">
        <f t="shared" si="0"/>
        <v>6.0202364652</v>
      </c>
    </row>
    <row r="66" spans="1:4" x14ac:dyDescent="0.3">
      <c r="A66" s="2" t="s">
        <v>89</v>
      </c>
      <c r="B66" s="2">
        <v>5.9432</v>
      </c>
      <c r="C66" s="2">
        <v>262.49040000000002</v>
      </c>
      <c r="D66" s="2">
        <f t="shared" si="0"/>
        <v>17.052266894399999</v>
      </c>
    </row>
    <row r="67" spans="1:4" x14ac:dyDescent="0.3">
      <c r="A67" s="2" t="s">
        <v>90</v>
      </c>
      <c r="B67" s="2">
        <v>32.0867</v>
      </c>
      <c r="C67" s="2">
        <v>38.752200000000002</v>
      </c>
      <c r="D67" s="2">
        <f t="shared" si="0"/>
        <v>15.719003449200001</v>
      </c>
    </row>
    <row r="68" spans="1:4" x14ac:dyDescent="0.3">
      <c r="A68" s="2" t="s">
        <v>91</v>
      </c>
      <c r="B68" s="2">
        <v>8.3385999999999996</v>
      </c>
      <c r="C68" s="2">
        <v>136.58879999999999</v>
      </c>
      <c r="D68" s="2">
        <f t="shared" si="0"/>
        <v>11.0923350768</v>
      </c>
    </row>
    <row r="69" spans="1:4" x14ac:dyDescent="0.3">
      <c r="A69" s="2" t="s">
        <v>93</v>
      </c>
      <c r="B69" s="2"/>
      <c r="C69" s="2">
        <v>0</v>
      </c>
      <c r="D69" s="2">
        <f t="shared" ref="D69:D132" si="1">((B69*0.423))+((C69*55386)/1000000)</f>
        <v>0</v>
      </c>
    </row>
    <row r="70" spans="1:4" x14ac:dyDescent="0.3">
      <c r="A70" s="2" t="s">
        <v>94</v>
      </c>
      <c r="B70" s="2">
        <v>5.1664000000000003</v>
      </c>
      <c r="C70" s="2">
        <v>7.0254000000000003</v>
      </c>
      <c r="D70" s="2">
        <f t="shared" si="1"/>
        <v>2.5744960044000003</v>
      </c>
    </row>
    <row r="71" spans="1:4" x14ac:dyDescent="0.3">
      <c r="A71" s="2" t="s">
        <v>95</v>
      </c>
      <c r="B71" s="2"/>
      <c r="C71" s="2">
        <v>0.1056</v>
      </c>
      <c r="D71" s="2">
        <f t="shared" si="1"/>
        <v>5.8487615999999994E-3</v>
      </c>
    </row>
    <row r="72" spans="1:4" x14ac:dyDescent="0.3">
      <c r="A72" s="2" t="s">
        <v>96</v>
      </c>
      <c r="B72" s="2">
        <v>17.532800000000002</v>
      </c>
      <c r="C72" s="2">
        <v>70.6464</v>
      </c>
      <c r="D72" s="2">
        <f t="shared" si="1"/>
        <v>11.329195910400001</v>
      </c>
    </row>
    <row r="73" spans="1:4" x14ac:dyDescent="0.3">
      <c r="A73" s="2" t="s">
        <v>97</v>
      </c>
      <c r="B73" s="2">
        <v>0</v>
      </c>
      <c r="C73" s="2">
        <v>0</v>
      </c>
      <c r="D73" s="2">
        <f t="shared" si="1"/>
        <v>0</v>
      </c>
    </row>
    <row r="74" spans="1:4" x14ac:dyDescent="0.3">
      <c r="A74" s="2" t="s">
        <v>98</v>
      </c>
      <c r="B74" s="2">
        <v>20.532599999999999</v>
      </c>
      <c r="C74" s="2">
        <v>23.061599999999999</v>
      </c>
      <c r="D74" s="2">
        <f t="shared" si="1"/>
        <v>9.9625795775999997</v>
      </c>
    </row>
    <row r="75" spans="1:4" x14ac:dyDescent="0.3">
      <c r="A75" s="2" t="s">
        <v>99</v>
      </c>
      <c r="B75" s="2">
        <v>45.496899999999997</v>
      </c>
      <c r="C75" s="2">
        <v>530.52359999999999</v>
      </c>
      <c r="D75" s="2">
        <f t="shared" si="1"/>
        <v>48.628768809599997</v>
      </c>
    </row>
    <row r="76" spans="1:4" x14ac:dyDescent="0.3">
      <c r="A76" s="2" t="s">
        <v>100</v>
      </c>
      <c r="B76" s="2">
        <v>59.516399999999997</v>
      </c>
      <c r="C76" s="2">
        <v>361.75439999999998</v>
      </c>
      <c r="D76" s="2">
        <f t="shared" si="1"/>
        <v>45.211566398399995</v>
      </c>
    </row>
    <row r="77" spans="1:4" x14ac:dyDescent="0.3">
      <c r="A77" s="2" t="s">
        <v>101</v>
      </c>
      <c r="B77" s="2">
        <v>3.6600000000000001E-2</v>
      </c>
      <c r="C77" s="2">
        <v>1.9830000000000001</v>
      </c>
      <c r="D77" s="2">
        <f t="shared" si="1"/>
        <v>0.12531223799999999</v>
      </c>
    </row>
    <row r="78" spans="1:4" x14ac:dyDescent="0.3">
      <c r="A78" s="2" t="s">
        <v>102</v>
      </c>
      <c r="B78" s="2">
        <v>38.387799999999999</v>
      </c>
      <c r="C78" s="2">
        <v>297.23939999999999</v>
      </c>
      <c r="D78" s="2">
        <f t="shared" si="1"/>
        <v>32.700940808399999</v>
      </c>
    </row>
    <row r="79" spans="1:4" x14ac:dyDescent="0.3">
      <c r="A79" s="2" t="s">
        <v>103</v>
      </c>
      <c r="B79" s="2">
        <v>0</v>
      </c>
      <c r="C79" s="2">
        <v>0</v>
      </c>
      <c r="D79" s="2">
        <f t="shared" si="1"/>
        <v>0</v>
      </c>
    </row>
    <row r="80" spans="1:4" x14ac:dyDescent="0.3">
      <c r="A80" s="2" t="s">
        <v>104</v>
      </c>
      <c r="B80" s="2">
        <v>2.2797999999999998</v>
      </c>
      <c r="C80" s="2">
        <v>6.4836</v>
      </c>
      <c r="D80" s="2">
        <f t="shared" si="1"/>
        <v>1.3234560696</v>
      </c>
    </row>
    <row r="81" spans="1:4" x14ac:dyDescent="0.3">
      <c r="A81" s="2" t="s">
        <v>106</v>
      </c>
      <c r="B81" s="2">
        <v>0.81869999999999998</v>
      </c>
      <c r="C81" s="2">
        <v>3.2736000000000001</v>
      </c>
      <c r="D81" s="2">
        <f t="shared" si="1"/>
        <v>0.52762170959999999</v>
      </c>
    </row>
    <row r="82" spans="1:4" x14ac:dyDescent="0.3">
      <c r="A82" s="2" t="s">
        <v>107</v>
      </c>
      <c r="B82" s="2">
        <v>5.3478000000000003</v>
      </c>
      <c r="C82" s="2"/>
      <c r="D82" s="2">
        <f t="shared" si="1"/>
        <v>2.2621194</v>
      </c>
    </row>
    <row r="83" spans="1:4" x14ac:dyDescent="0.3">
      <c r="A83" s="2" t="s">
        <v>108</v>
      </c>
      <c r="B83" s="2">
        <v>0.35149999999999998</v>
      </c>
      <c r="C83" s="2">
        <v>4.9236000000000004</v>
      </c>
      <c r="D83" s="2">
        <f t="shared" si="1"/>
        <v>0.42138300960000002</v>
      </c>
    </row>
    <row r="84" spans="1:4" x14ac:dyDescent="0.3">
      <c r="A84" s="2" t="s">
        <v>109</v>
      </c>
      <c r="B84" s="2">
        <v>31.2255</v>
      </c>
      <c r="C84" s="2">
        <v>2041.5039999999999</v>
      </c>
      <c r="D84" s="2">
        <f t="shared" si="1"/>
        <v>126.27912704400001</v>
      </c>
    </row>
    <row r="85" spans="1:4" x14ac:dyDescent="0.3">
      <c r="A85" s="2" t="s">
        <v>110</v>
      </c>
      <c r="B85" s="2">
        <v>1.2999999999999999E-3</v>
      </c>
      <c r="C85" s="2">
        <v>1.7999999999999999E-2</v>
      </c>
      <c r="D85" s="2">
        <f t="shared" si="1"/>
        <v>1.546848E-3</v>
      </c>
    </row>
    <row r="86" spans="1:4" x14ac:dyDescent="0.3">
      <c r="A86" s="2" t="s">
        <v>111</v>
      </c>
      <c r="B86" s="2">
        <v>0</v>
      </c>
      <c r="C86" s="2">
        <v>0</v>
      </c>
      <c r="D86" s="2">
        <f t="shared" si="1"/>
        <v>0</v>
      </c>
    </row>
    <row r="87" spans="1:4" x14ac:dyDescent="0.3">
      <c r="A87" s="2" t="s">
        <v>112</v>
      </c>
      <c r="B87" s="2">
        <v>3.0760999999999998</v>
      </c>
      <c r="C87" s="2">
        <v>1.4999999999999999E-2</v>
      </c>
      <c r="D87" s="2">
        <f t="shared" si="1"/>
        <v>1.3020210899999998</v>
      </c>
    </row>
    <row r="88" spans="1:4" x14ac:dyDescent="0.3">
      <c r="A88" s="2" t="s">
        <v>113</v>
      </c>
      <c r="B88" s="2">
        <v>1.7794000000000001</v>
      </c>
      <c r="C88" s="2">
        <v>78.732600000000005</v>
      </c>
      <c r="D88" s="2">
        <f t="shared" si="1"/>
        <v>5.1133699836000011</v>
      </c>
    </row>
    <row r="89" spans="1:4" x14ac:dyDescent="0.3">
      <c r="A89" s="2" t="s">
        <v>114</v>
      </c>
      <c r="B89" s="2">
        <v>0</v>
      </c>
      <c r="C89" s="2">
        <v>0</v>
      </c>
      <c r="D89" s="2">
        <f t="shared" si="1"/>
        <v>0</v>
      </c>
    </row>
    <row r="90" spans="1:4" x14ac:dyDescent="0.3">
      <c r="A90" s="2" t="s">
        <v>115</v>
      </c>
      <c r="B90" s="2"/>
      <c r="C90" s="2">
        <v>0</v>
      </c>
      <c r="D90" s="2">
        <f t="shared" si="1"/>
        <v>0</v>
      </c>
    </row>
    <row r="91" spans="1:4" x14ac:dyDescent="0.3">
      <c r="A91" s="2" t="s">
        <v>116</v>
      </c>
      <c r="B91" s="2"/>
      <c r="C91" s="2">
        <v>0</v>
      </c>
      <c r="D91" s="2">
        <f t="shared" si="1"/>
        <v>0</v>
      </c>
    </row>
    <row r="92" spans="1:4" x14ac:dyDescent="0.3">
      <c r="A92" s="2" t="s">
        <v>118</v>
      </c>
      <c r="B92" s="2">
        <v>38.596200000000003</v>
      </c>
      <c r="C92" s="2">
        <v>231.61859999999999</v>
      </c>
      <c r="D92" s="2">
        <f t="shared" si="1"/>
        <v>29.154620379600004</v>
      </c>
    </row>
    <row r="93" spans="1:4" x14ac:dyDescent="0.3">
      <c r="A93" s="2" t="s">
        <v>119</v>
      </c>
      <c r="B93" s="2">
        <v>27.1617</v>
      </c>
      <c r="C93" s="2">
        <v>167.2638</v>
      </c>
      <c r="D93" s="2">
        <f t="shared" si="1"/>
        <v>20.7534719268</v>
      </c>
    </row>
    <row r="94" spans="1:4" x14ac:dyDescent="0.3">
      <c r="A94" s="2" t="s">
        <v>120</v>
      </c>
      <c r="B94" s="2">
        <v>0</v>
      </c>
      <c r="C94" s="2">
        <v>0</v>
      </c>
      <c r="D94" s="2">
        <f t="shared" si="1"/>
        <v>0</v>
      </c>
    </row>
    <row r="95" spans="1:4" x14ac:dyDescent="0.3">
      <c r="A95" s="2" t="s">
        <v>121</v>
      </c>
      <c r="B95" s="2">
        <v>20.156300000000002</v>
      </c>
      <c r="C95" s="2">
        <v>1069.1980000000001</v>
      </c>
      <c r="D95" s="2">
        <f t="shared" si="1"/>
        <v>67.744715327999998</v>
      </c>
    </row>
    <row r="96" spans="1:4" x14ac:dyDescent="0.3">
      <c r="A96" s="2" t="s">
        <v>123</v>
      </c>
      <c r="B96" s="2">
        <v>36.7926</v>
      </c>
      <c r="C96" s="2">
        <v>32.371200000000002</v>
      </c>
      <c r="D96" s="2">
        <f t="shared" si="1"/>
        <v>17.356181083199999</v>
      </c>
    </row>
    <row r="97" spans="1:4" x14ac:dyDescent="0.3">
      <c r="A97" s="2" t="s">
        <v>124</v>
      </c>
      <c r="B97" s="2">
        <v>185.17359999999999</v>
      </c>
      <c r="C97" s="2">
        <v>1284.2349999999999</v>
      </c>
      <c r="D97" s="2">
        <f t="shared" si="1"/>
        <v>149.45707250999999</v>
      </c>
    </row>
    <row r="98" spans="1:4" x14ac:dyDescent="0.3">
      <c r="A98" s="2" t="s">
        <v>125</v>
      </c>
      <c r="B98" s="2">
        <v>0.36209999999999998</v>
      </c>
      <c r="C98" s="2">
        <v>19.588200000000001</v>
      </c>
      <c r="D98" s="2">
        <f t="shared" si="1"/>
        <v>1.2380803452</v>
      </c>
    </row>
    <row r="99" spans="1:4" x14ac:dyDescent="0.3">
      <c r="A99" s="2" t="s">
        <v>126</v>
      </c>
      <c r="B99" s="2">
        <v>13.579599999999999</v>
      </c>
      <c r="C99" s="2">
        <v>474.29820000000001</v>
      </c>
      <c r="D99" s="2">
        <f t="shared" si="1"/>
        <v>32.013650905199995</v>
      </c>
    </row>
    <row r="100" spans="1:4" x14ac:dyDescent="0.3">
      <c r="A100" s="2" t="s">
        <v>127</v>
      </c>
      <c r="B100" s="2">
        <v>0</v>
      </c>
      <c r="C100" s="2">
        <v>0</v>
      </c>
      <c r="D100" s="2">
        <f t="shared" si="1"/>
        <v>0</v>
      </c>
    </row>
    <row r="101" spans="1:4" x14ac:dyDescent="0.3">
      <c r="A101" s="2" t="s">
        <v>128</v>
      </c>
      <c r="B101" s="2">
        <v>16.332699999999999</v>
      </c>
      <c r="C101" s="2">
        <v>167.56440000000001</v>
      </c>
      <c r="D101" s="2">
        <f t="shared" si="1"/>
        <v>16.189453958399998</v>
      </c>
    </row>
    <row r="102" spans="1:4" x14ac:dyDescent="0.3">
      <c r="A102" s="2" t="s">
        <v>129</v>
      </c>
      <c r="B102" s="2">
        <v>60.262500000000003</v>
      </c>
      <c r="C102" s="2">
        <v>2342.348</v>
      </c>
      <c r="D102" s="2">
        <f t="shared" si="1"/>
        <v>155.224323828</v>
      </c>
    </row>
    <row r="103" spans="1:4" x14ac:dyDescent="0.3">
      <c r="A103" s="2" t="s">
        <v>130</v>
      </c>
      <c r="B103" s="2">
        <v>1.1103000000000001</v>
      </c>
      <c r="C103" s="2">
        <v>20.003399999999999</v>
      </c>
      <c r="D103" s="2">
        <f t="shared" si="1"/>
        <v>1.5775652123999999</v>
      </c>
    </row>
    <row r="104" spans="1:4" x14ac:dyDescent="0.3">
      <c r="A104" s="2" t="s">
        <v>131</v>
      </c>
      <c r="B104" s="2">
        <v>4.0008999999999997</v>
      </c>
      <c r="C104" s="2">
        <v>17.680800000000001</v>
      </c>
      <c r="D104" s="2">
        <f t="shared" si="1"/>
        <v>2.6716494888</v>
      </c>
    </row>
    <row r="105" spans="1:4" x14ac:dyDescent="0.3">
      <c r="A105" s="2" t="s">
        <v>134</v>
      </c>
      <c r="B105" s="2">
        <v>5.5602999999999998</v>
      </c>
      <c r="C105" s="2">
        <v>30.411000000000001</v>
      </c>
      <c r="D105" s="2">
        <f t="shared" si="1"/>
        <v>4.0363505459999995</v>
      </c>
    </row>
    <row r="106" spans="1:4" x14ac:dyDescent="0.3">
      <c r="A106" s="2" t="s">
        <v>135</v>
      </c>
      <c r="B106" s="2">
        <v>1.1218999999999999</v>
      </c>
      <c r="C106" s="2">
        <v>0.35460000000000003</v>
      </c>
      <c r="D106" s="2">
        <f t="shared" si="1"/>
        <v>0.49420357559999994</v>
      </c>
    </row>
    <row r="107" spans="1:4" x14ac:dyDescent="0.3">
      <c r="A107" s="2" t="s">
        <v>139</v>
      </c>
      <c r="B107" s="2">
        <v>1.0960000000000001</v>
      </c>
      <c r="C107" s="2">
        <v>6.5568</v>
      </c>
      <c r="D107" s="2">
        <f t="shared" si="1"/>
        <v>0.82676292480000002</v>
      </c>
    </row>
    <row r="108" spans="1:4" x14ac:dyDescent="0.3">
      <c r="A108" s="2" t="s">
        <v>140</v>
      </c>
      <c r="B108" s="2">
        <v>1.3663000000000001</v>
      </c>
      <c r="C108" s="2">
        <v>2.4474</v>
      </c>
      <c r="D108" s="2">
        <f t="shared" si="1"/>
        <v>0.71349659639999996</v>
      </c>
    </row>
    <row r="109" spans="1:4" x14ac:dyDescent="0.3">
      <c r="A109" s="2" t="s">
        <v>141</v>
      </c>
      <c r="B109" s="2">
        <v>0.96599999999999997</v>
      </c>
      <c r="C109" s="2">
        <v>0.50339999999999996</v>
      </c>
      <c r="D109" s="2">
        <f t="shared" si="1"/>
        <v>0.43649931240000001</v>
      </c>
    </row>
    <row r="110" spans="1:4" x14ac:dyDescent="0.3">
      <c r="A110" s="2" t="s">
        <v>142</v>
      </c>
      <c r="B110" s="2">
        <v>25.2456</v>
      </c>
      <c r="C110" s="2">
        <v>64.954800000000006</v>
      </c>
      <c r="D110" s="2">
        <f t="shared" si="1"/>
        <v>14.276475352799999</v>
      </c>
    </row>
    <row r="111" spans="1:4" x14ac:dyDescent="0.3">
      <c r="A111" s="2" t="s">
        <v>143</v>
      </c>
      <c r="B111" s="2"/>
      <c r="C111" s="2">
        <v>0</v>
      </c>
      <c r="D111" s="2">
        <f t="shared" si="1"/>
        <v>0</v>
      </c>
    </row>
    <row r="112" spans="1:4" x14ac:dyDescent="0.3">
      <c r="A112" s="2" t="s">
        <v>144</v>
      </c>
      <c r="B112" s="2">
        <v>8.3972999999999995</v>
      </c>
      <c r="C112" s="2"/>
      <c r="D112" s="2">
        <f t="shared" si="1"/>
        <v>3.5520578999999999</v>
      </c>
    </row>
    <row r="113" spans="1:4" x14ac:dyDescent="0.3">
      <c r="A113" s="2" t="s">
        <v>145</v>
      </c>
      <c r="B113" s="2">
        <v>41.462400000000002</v>
      </c>
      <c r="C113" s="2">
        <v>746.29079999999999</v>
      </c>
      <c r="D113" s="2">
        <f t="shared" si="1"/>
        <v>58.872657448799998</v>
      </c>
    </row>
    <row r="114" spans="1:4" x14ac:dyDescent="0.3">
      <c r="A114" s="2" t="s">
        <v>146</v>
      </c>
      <c r="B114" s="2">
        <v>4.4733000000000001</v>
      </c>
      <c r="C114" s="2">
        <v>14.4552</v>
      </c>
      <c r="D114" s="2">
        <f t="shared" si="1"/>
        <v>2.6928216072</v>
      </c>
    </row>
    <row r="115" spans="1:4" x14ac:dyDescent="0.3">
      <c r="A115" s="2" t="s">
        <v>147</v>
      </c>
      <c r="B115" s="2">
        <v>60.575200000000002</v>
      </c>
      <c r="C115" s="2">
        <v>146.75219999999999</v>
      </c>
      <c r="D115" s="2">
        <f t="shared" si="1"/>
        <v>33.751326949199999</v>
      </c>
    </row>
    <row r="116" spans="1:4" x14ac:dyDescent="0.3">
      <c r="A116" s="2" t="s">
        <v>149</v>
      </c>
      <c r="B116" s="2">
        <v>1.7704</v>
      </c>
      <c r="C116" s="2">
        <v>19.752600000000001</v>
      </c>
      <c r="D116" s="2">
        <f t="shared" si="1"/>
        <v>1.8428967036000001</v>
      </c>
    </row>
    <row r="117" spans="1:4" x14ac:dyDescent="0.3">
      <c r="A117" s="2" t="s">
        <v>150</v>
      </c>
      <c r="B117" s="2">
        <v>0</v>
      </c>
      <c r="C117" s="2">
        <v>0</v>
      </c>
      <c r="D117" s="2">
        <f t="shared" si="1"/>
        <v>0</v>
      </c>
    </row>
    <row r="118" spans="1:4" x14ac:dyDescent="0.3">
      <c r="A118" s="2" t="s">
        <v>151</v>
      </c>
      <c r="B118" s="2">
        <v>10.8368</v>
      </c>
      <c r="C118" s="2">
        <v>42.9696</v>
      </c>
      <c r="D118" s="2">
        <f t="shared" si="1"/>
        <v>6.9638806655999996</v>
      </c>
    </row>
    <row r="119" spans="1:4" x14ac:dyDescent="0.3">
      <c r="A119" s="2" t="s">
        <v>152</v>
      </c>
      <c r="B119" s="2">
        <v>3.3077999999999999</v>
      </c>
      <c r="C119" s="2">
        <v>19.0596</v>
      </c>
      <c r="D119" s="2">
        <f t="shared" si="1"/>
        <v>2.4548344055999998</v>
      </c>
    </row>
    <row r="120" spans="1:4" x14ac:dyDescent="0.3">
      <c r="A120" s="2" t="s">
        <v>153</v>
      </c>
      <c r="B120" s="2">
        <v>43.209000000000003</v>
      </c>
      <c r="C120" s="2">
        <v>100.31100000000001</v>
      </c>
      <c r="D120" s="2">
        <f t="shared" si="1"/>
        <v>23.833232045999999</v>
      </c>
    </row>
    <row r="121" spans="1:4" x14ac:dyDescent="0.3">
      <c r="A121" s="2" t="s">
        <v>154</v>
      </c>
      <c r="B121" s="2">
        <v>0</v>
      </c>
      <c r="C121" s="2">
        <v>0</v>
      </c>
      <c r="D121" s="2">
        <f t="shared" si="1"/>
        <v>0</v>
      </c>
    </row>
    <row r="122" spans="1:4" x14ac:dyDescent="0.3">
      <c r="A122" s="2" t="s">
        <v>155</v>
      </c>
      <c r="B122" s="2">
        <v>49.7271</v>
      </c>
      <c r="C122" s="2">
        <v>411.24959999999999</v>
      </c>
      <c r="D122" s="2">
        <f t="shared" si="1"/>
        <v>43.812033645599996</v>
      </c>
    </row>
    <row r="123" spans="1:4" x14ac:dyDescent="0.3">
      <c r="A123" s="2" t="s">
        <v>157</v>
      </c>
      <c r="B123" s="2">
        <v>1.2176</v>
      </c>
      <c r="C123" s="2">
        <v>2.1816</v>
      </c>
      <c r="D123" s="2">
        <f t="shared" si="1"/>
        <v>0.63587489759999993</v>
      </c>
    </row>
    <row r="124" spans="1:4" x14ac:dyDescent="0.3">
      <c r="A124" s="2" t="s">
        <v>158</v>
      </c>
      <c r="B124" s="2">
        <v>5.5178000000000003</v>
      </c>
      <c r="C124" s="2">
        <v>14.186999999999999</v>
      </c>
      <c r="D124" s="2">
        <f t="shared" si="1"/>
        <v>3.1197905819999998</v>
      </c>
    </row>
    <row r="125" spans="1:4" x14ac:dyDescent="0.3">
      <c r="A125" s="2" t="s">
        <v>159</v>
      </c>
      <c r="B125" s="2">
        <v>1.9109</v>
      </c>
      <c r="C125" s="2">
        <v>45.800400000000003</v>
      </c>
      <c r="D125" s="2">
        <f t="shared" si="1"/>
        <v>3.3450116544000004</v>
      </c>
    </row>
    <row r="126" spans="1:4" x14ac:dyDescent="0.3">
      <c r="A126" s="2" t="s">
        <v>160</v>
      </c>
      <c r="B126" s="2">
        <v>152.46430000000001</v>
      </c>
      <c r="C126" s="2">
        <v>780.73019999999997</v>
      </c>
      <c r="D126" s="2">
        <f t="shared" si="1"/>
        <v>107.73392175719999</v>
      </c>
    </row>
    <row r="127" spans="1:4" x14ac:dyDescent="0.3">
      <c r="A127" s="2" t="s">
        <v>161</v>
      </c>
      <c r="B127" s="2">
        <v>15.757199999999999</v>
      </c>
      <c r="C127" s="2">
        <v>5.1462000000000003</v>
      </c>
      <c r="D127" s="2">
        <f t="shared" si="1"/>
        <v>6.9503230331999992</v>
      </c>
    </row>
    <row r="128" spans="1:4" x14ac:dyDescent="0.3">
      <c r="A128" s="2" t="s">
        <v>162</v>
      </c>
      <c r="B128" s="2">
        <v>4.8000000000000001E-2</v>
      </c>
      <c r="C128" s="2">
        <v>0.31859999999999999</v>
      </c>
      <c r="D128" s="2">
        <f t="shared" si="1"/>
        <v>3.7949979600000003E-2</v>
      </c>
    </row>
    <row r="129" spans="1:4" x14ac:dyDescent="0.3">
      <c r="A129" s="2" t="s">
        <v>163</v>
      </c>
      <c r="B129" s="2">
        <v>24.515799999999999</v>
      </c>
      <c r="C129" s="2">
        <v>69.885599999999997</v>
      </c>
      <c r="D129" s="2">
        <f t="shared" si="1"/>
        <v>14.240867241599998</v>
      </c>
    </row>
    <row r="130" spans="1:4" x14ac:dyDescent="0.3">
      <c r="A130" s="2" t="s">
        <v>164</v>
      </c>
      <c r="B130" s="2">
        <v>27.923200000000001</v>
      </c>
      <c r="C130" s="2">
        <v>529.47059999999999</v>
      </c>
      <c r="D130" s="2">
        <f t="shared" si="1"/>
        <v>41.1367722516</v>
      </c>
    </row>
    <row r="131" spans="1:4" x14ac:dyDescent="0.3">
      <c r="A131" s="2" t="s">
        <v>165</v>
      </c>
      <c r="B131" s="2">
        <v>1.0864</v>
      </c>
      <c r="C131" s="2">
        <v>2.1720000000000002</v>
      </c>
      <c r="D131" s="2">
        <f t="shared" si="1"/>
        <v>0.57984559199999997</v>
      </c>
    </row>
    <row r="132" spans="1:4" x14ac:dyDescent="0.3">
      <c r="A132" s="2" t="s">
        <v>167</v>
      </c>
      <c r="B132" s="2">
        <v>101.7801</v>
      </c>
      <c r="C132" s="2">
        <v>121.49160000000001</v>
      </c>
      <c r="D132" s="2">
        <f t="shared" si="1"/>
        <v>49.7819160576</v>
      </c>
    </row>
    <row r="133" spans="1:4" x14ac:dyDescent="0.3">
      <c r="A133" s="2" t="s">
        <v>169</v>
      </c>
      <c r="B133" s="2">
        <v>0</v>
      </c>
      <c r="C133" s="2">
        <v>0</v>
      </c>
      <c r="D133" s="2">
        <f t="shared" ref="D133:D153" si="2">((B133*0.423))+((C133*55386)/1000000)</f>
        <v>0</v>
      </c>
    </row>
    <row r="134" spans="1:4" x14ac:dyDescent="0.3">
      <c r="A134" s="2" t="s">
        <v>170</v>
      </c>
      <c r="B134" s="2">
        <v>15.6387</v>
      </c>
      <c r="C134" s="2">
        <v>123.76560000000001</v>
      </c>
      <c r="D134" s="2">
        <f t="shared" si="2"/>
        <v>13.4700516216</v>
      </c>
    </row>
    <row r="135" spans="1:4" x14ac:dyDescent="0.3">
      <c r="A135" s="2" t="s">
        <v>171</v>
      </c>
      <c r="B135" s="2">
        <v>4.7994000000000003</v>
      </c>
      <c r="C135" s="2">
        <v>11.1378</v>
      </c>
      <c r="D135" s="2">
        <f t="shared" si="2"/>
        <v>2.6470243908</v>
      </c>
    </row>
    <row r="136" spans="1:4" x14ac:dyDescent="0.3">
      <c r="A136" s="2" t="s">
        <v>172</v>
      </c>
      <c r="B136" s="2">
        <v>480.10090000000002</v>
      </c>
      <c r="C136" s="2">
        <v>8199.4750000000004</v>
      </c>
      <c r="D136" s="2">
        <f t="shared" si="2"/>
        <v>657.21880305000002</v>
      </c>
    </row>
    <row r="137" spans="1:4" x14ac:dyDescent="0.3">
      <c r="A137" s="2" t="s">
        <v>173</v>
      </c>
      <c r="B137" s="2"/>
      <c r="C137" s="2">
        <v>1.6175999999999999</v>
      </c>
      <c r="D137" s="2">
        <f t="shared" si="2"/>
        <v>8.95923936E-2</v>
      </c>
    </row>
    <row r="138" spans="1:4" x14ac:dyDescent="0.3">
      <c r="A138" s="2" t="s">
        <v>175</v>
      </c>
      <c r="B138" s="2">
        <v>0</v>
      </c>
      <c r="C138" s="2">
        <v>0</v>
      </c>
      <c r="D138" s="2">
        <f t="shared" si="2"/>
        <v>0</v>
      </c>
    </row>
    <row r="139" spans="1:4" x14ac:dyDescent="0.3">
      <c r="A139" s="2" t="s">
        <v>176</v>
      </c>
      <c r="B139" s="2">
        <v>25.243099999999998</v>
      </c>
      <c r="C139" s="2">
        <v>8.9130000000000003</v>
      </c>
      <c r="D139" s="2">
        <f t="shared" si="2"/>
        <v>11.171486717999999</v>
      </c>
    </row>
    <row r="140" spans="1:4" x14ac:dyDescent="0.3">
      <c r="A140" s="2" t="s">
        <v>177</v>
      </c>
      <c r="B140" s="2">
        <v>0</v>
      </c>
      <c r="C140" s="2">
        <v>0</v>
      </c>
      <c r="D140" s="2">
        <f t="shared" si="2"/>
        <v>0</v>
      </c>
    </row>
    <row r="141" spans="1:4" x14ac:dyDescent="0.3">
      <c r="A141" s="2" t="s">
        <v>178</v>
      </c>
      <c r="B141" s="2">
        <v>8.9544999999999995</v>
      </c>
      <c r="C141" s="2">
        <v>185.06880000000001</v>
      </c>
      <c r="D141" s="2">
        <f t="shared" si="2"/>
        <v>14.0379740568</v>
      </c>
    </row>
    <row r="142" spans="1:4" x14ac:dyDescent="0.3">
      <c r="A142" s="2" t="s">
        <v>179</v>
      </c>
      <c r="B142" s="2">
        <v>5.1520999999999999</v>
      </c>
      <c r="C142" s="2">
        <v>8.3208009999999994</v>
      </c>
      <c r="D142" s="2">
        <f t="shared" si="2"/>
        <v>2.6401941841859999</v>
      </c>
    </row>
    <row r="143" spans="1:4" x14ac:dyDescent="0.3">
      <c r="A143" s="2" t="s">
        <v>180</v>
      </c>
      <c r="B143" s="2">
        <v>271.5564</v>
      </c>
      <c r="C143" s="2">
        <v>1151.8779999999999</v>
      </c>
      <c r="D143" s="2">
        <f t="shared" si="2"/>
        <v>178.66627210799999</v>
      </c>
    </row>
    <row r="144" spans="1:4" x14ac:dyDescent="0.3">
      <c r="A144" s="2" t="s">
        <v>181</v>
      </c>
      <c r="B144" s="2">
        <v>68.204800000000006</v>
      </c>
      <c r="C144" s="2">
        <v>617.06820000000005</v>
      </c>
      <c r="D144" s="2">
        <f t="shared" si="2"/>
        <v>63.027569725199996</v>
      </c>
    </row>
    <row r="145" spans="1:4" x14ac:dyDescent="0.3">
      <c r="A145" s="2" t="s">
        <v>182</v>
      </c>
      <c r="B145" s="2">
        <v>58.155900000000003</v>
      </c>
      <c r="C145" s="2">
        <v>686.82180000000005</v>
      </c>
      <c r="D145" s="2">
        <f t="shared" si="2"/>
        <v>62.640257914800003</v>
      </c>
    </row>
    <row r="146" spans="1:4" x14ac:dyDescent="0.3">
      <c r="A146" s="2" t="s">
        <v>183</v>
      </c>
      <c r="B146" s="2"/>
      <c r="C146" s="2">
        <v>0</v>
      </c>
      <c r="D146" s="2">
        <f t="shared" si="2"/>
        <v>0</v>
      </c>
    </row>
    <row r="147" spans="1:4" x14ac:dyDescent="0.3">
      <c r="A147" s="2" t="s">
        <v>184</v>
      </c>
      <c r="B147" s="2">
        <v>251.0282</v>
      </c>
      <c r="C147" s="2">
        <v>1865.2360000000001</v>
      </c>
      <c r="D147" s="2">
        <f t="shared" si="2"/>
        <v>209.49288969599999</v>
      </c>
    </row>
    <row r="148" spans="1:4" x14ac:dyDescent="0.3">
      <c r="A148" s="2" t="s">
        <v>185</v>
      </c>
      <c r="B148" s="2">
        <v>3.2446000000000002</v>
      </c>
      <c r="C148" s="2">
        <v>6.3521999999999998</v>
      </c>
      <c r="D148" s="2">
        <f t="shared" si="2"/>
        <v>1.7242887492000001</v>
      </c>
    </row>
    <row r="149" spans="1:4" x14ac:dyDescent="0.3">
      <c r="A149" s="2" t="s">
        <v>186</v>
      </c>
      <c r="B149" s="2">
        <v>18.357900000000001</v>
      </c>
      <c r="C149" s="2">
        <v>175.5282</v>
      </c>
      <c r="D149" s="2">
        <f t="shared" si="2"/>
        <v>17.4871965852</v>
      </c>
    </row>
    <row r="150" spans="1:4" x14ac:dyDescent="0.3">
      <c r="A150" s="2" t="s">
        <v>187</v>
      </c>
      <c r="B150" s="2">
        <v>8.4642999999999997</v>
      </c>
      <c r="C150" s="2">
        <v>60.119399999999999</v>
      </c>
      <c r="D150" s="2">
        <f t="shared" si="2"/>
        <v>6.9101719883999992</v>
      </c>
    </row>
    <row r="151" spans="1:4" x14ac:dyDescent="0.3">
      <c r="A151" s="2" t="s">
        <v>188</v>
      </c>
      <c r="B151" s="2">
        <v>0</v>
      </c>
      <c r="C151" s="2">
        <v>0.4002</v>
      </c>
      <c r="D151" s="2">
        <f t="shared" si="2"/>
        <v>2.2165477200000002E-2</v>
      </c>
    </row>
    <row r="152" spans="1:4" x14ac:dyDescent="0.3">
      <c r="A152" s="2" t="s">
        <v>189</v>
      </c>
      <c r="B152" s="2">
        <v>0</v>
      </c>
      <c r="C152" s="2"/>
      <c r="D152" s="2">
        <f t="shared" si="2"/>
        <v>0</v>
      </c>
    </row>
    <row r="153" spans="1:4" x14ac:dyDescent="0.3">
      <c r="A153" s="2" t="s">
        <v>0</v>
      </c>
      <c r="B153" s="2">
        <v>4924.134</v>
      </c>
      <c r="C153" s="2">
        <v>50045.66</v>
      </c>
      <c r="D153" s="2">
        <f t="shared" si="2"/>
        <v>4854.7376067599998</v>
      </c>
    </row>
    <row r="154" spans="1:4" x14ac:dyDescent="0.3">
      <c r="A154" s="2"/>
      <c r="B154" s="2"/>
      <c r="C154" s="2"/>
      <c r="D154" s="2"/>
    </row>
    <row r="155" spans="1:4" ht="100.2" customHeight="1" x14ac:dyDescent="0.3">
      <c r="A155" s="17" t="s">
        <v>194</v>
      </c>
      <c r="B155" s="17"/>
      <c r="C155" s="17"/>
      <c r="D155" s="17"/>
    </row>
  </sheetData>
  <mergeCells count="1">
    <mergeCell ref="A155:D1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52BE-68F9-47C7-93D3-F98EDC39829C}">
  <dimension ref="A1:K41"/>
  <sheetViews>
    <sheetView zoomScale="91" workbookViewId="0"/>
  </sheetViews>
  <sheetFormatPr defaultColWidth="8.77734375" defaultRowHeight="14.4" x14ac:dyDescent="0.3"/>
  <cols>
    <col min="1" max="1" width="7.88671875" bestFit="1" customWidth="1"/>
    <col min="2" max="2" width="11.109375" bestFit="1" customWidth="1"/>
    <col min="3" max="3" width="34.21875" bestFit="1" customWidth="1"/>
    <col min="4" max="4" width="17.44140625" bestFit="1" customWidth="1"/>
    <col min="5" max="5" width="23.6640625" bestFit="1" customWidth="1"/>
    <col min="6" max="6" width="73.44140625" bestFit="1" customWidth="1"/>
    <col min="7" max="7" width="24.6640625" bestFit="1" customWidth="1"/>
    <col min="8" max="8" width="30.88671875" bestFit="1" customWidth="1"/>
    <col min="9" max="9" width="29" bestFit="1" customWidth="1"/>
  </cols>
  <sheetData>
    <row r="1" spans="1:11" x14ac:dyDescent="0.3">
      <c r="A1" s="2"/>
      <c r="B1" s="2"/>
      <c r="C1" s="2"/>
      <c r="D1" s="2"/>
      <c r="E1" s="2"/>
      <c r="F1" s="2"/>
      <c r="G1" s="7" t="s">
        <v>233</v>
      </c>
      <c r="H1" s="7" t="s">
        <v>195</v>
      </c>
      <c r="I1" s="7" t="s">
        <v>3</v>
      </c>
      <c r="J1" s="2"/>
      <c r="K1" s="2"/>
    </row>
    <row r="2" spans="1:11" x14ac:dyDescent="0.3">
      <c r="A2" s="2"/>
      <c r="B2" s="2"/>
      <c r="C2" s="2"/>
      <c r="D2" s="2"/>
      <c r="E2" s="2"/>
      <c r="F2" s="2"/>
      <c r="G2" s="7" t="s">
        <v>236</v>
      </c>
      <c r="H2" s="19" t="s">
        <v>235</v>
      </c>
      <c r="I2" s="19" t="s">
        <v>234</v>
      </c>
      <c r="J2" s="2"/>
      <c r="K2" s="2"/>
    </row>
    <row r="3" spans="1:11" x14ac:dyDescent="0.3">
      <c r="A3" s="7" t="s">
        <v>196</v>
      </c>
      <c r="B3" s="7" t="s">
        <v>197</v>
      </c>
      <c r="C3" s="7" t="s">
        <v>230</v>
      </c>
      <c r="D3" s="7" t="s">
        <v>231</v>
      </c>
      <c r="E3" s="7" t="s">
        <v>232</v>
      </c>
      <c r="F3" s="7" t="s">
        <v>198</v>
      </c>
      <c r="G3" s="7" t="s">
        <v>199</v>
      </c>
      <c r="H3" s="20"/>
      <c r="I3" s="20"/>
      <c r="J3" s="2"/>
      <c r="K3" s="2"/>
    </row>
    <row r="4" spans="1:11" x14ac:dyDescent="0.3">
      <c r="A4" s="22" t="s">
        <v>200</v>
      </c>
      <c r="B4" s="22">
        <v>2025</v>
      </c>
      <c r="C4" s="2" t="s">
        <v>201</v>
      </c>
      <c r="D4" s="2" t="s">
        <v>202</v>
      </c>
      <c r="E4" s="2" t="s">
        <v>203</v>
      </c>
      <c r="F4" s="2" t="s">
        <v>240</v>
      </c>
      <c r="G4" s="10">
        <v>45861</v>
      </c>
      <c r="H4" s="2">
        <v>4.507117</v>
      </c>
      <c r="I4" s="2">
        <v>9.0142310000000005</v>
      </c>
      <c r="J4" s="2"/>
      <c r="K4" s="2"/>
    </row>
    <row r="5" spans="1:11" x14ac:dyDescent="0.3">
      <c r="A5" s="22"/>
      <c r="B5" s="22"/>
      <c r="C5" s="2" t="s">
        <v>204</v>
      </c>
      <c r="D5" s="2" t="s">
        <v>202</v>
      </c>
      <c r="E5" s="2" t="s">
        <v>205</v>
      </c>
      <c r="F5" s="2" t="s">
        <v>241</v>
      </c>
      <c r="G5" s="10">
        <v>45689</v>
      </c>
      <c r="H5" s="2">
        <v>3.8215100000000002E-2</v>
      </c>
      <c r="I5" s="2">
        <v>7.6430410000000004E-2</v>
      </c>
      <c r="J5" s="2"/>
      <c r="K5" s="2"/>
    </row>
    <row r="6" spans="1:11" x14ac:dyDescent="0.3">
      <c r="A6" s="22"/>
      <c r="B6" s="22"/>
      <c r="C6" s="2" t="s">
        <v>206</v>
      </c>
      <c r="D6" s="2" t="s">
        <v>202</v>
      </c>
      <c r="E6" s="2" t="s">
        <v>207</v>
      </c>
      <c r="F6" s="2" t="s">
        <v>242</v>
      </c>
      <c r="G6" s="10">
        <v>45861</v>
      </c>
      <c r="H6" s="2">
        <v>26.107119999999998</v>
      </c>
      <c r="I6" s="2">
        <v>52.214239999999997</v>
      </c>
      <c r="J6" s="2"/>
      <c r="K6" s="2"/>
    </row>
    <row r="7" spans="1:11" x14ac:dyDescent="0.3">
      <c r="A7" s="22"/>
      <c r="B7" s="22"/>
      <c r="C7" s="22" t="s">
        <v>208</v>
      </c>
      <c r="D7" s="22" t="s">
        <v>202</v>
      </c>
      <c r="E7" s="21" t="s">
        <v>209</v>
      </c>
      <c r="F7" s="2" t="s">
        <v>248</v>
      </c>
      <c r="G7" s="10">
        <v>45689</v>
      </c>
      <c r="H7" s="2">
        <v>6.5632010000000003</v>
      </c>
      <c r="I7" s="2">
        <v>35.00385</v>
      </c>
      <c r="J7" s="2"/>
      <c r="K7" s="2"/>
    </row>
    <row r="8" spans="1:11" x14ac:dyDescent="0.3">
      <c r="A8" s="22"/>
      <c r="B8" s="22"/>
      <c r="C8" s="22"/>
      <c r="D8" s="22"/>
      <c r="E8" s="21"/>
      <c r="F8" s="2" t="s">
        <v>237</v>
      </c>
      <c r="G8" s="10">
        <v>45861</v>
      </c>
      <c r="H8" s="2">
        <v>13.59909</v>
      </c>
      <c r="I8" s="2">
        <v>27.198080000000001</v>
      </c>
      <c r="J8" s="2"/>
      <c r="K8" s="2"/>
    </row>
    <row r="9" spans="1:11" x14ac:dyDescent="0.3">
      <c r="A9" s="22"/>
      <c r="B9" s="22"/>
      <c r="C9" s="22"/>
      <c r="D9" s="22"/>
      <c r="E9" s="21"/>
      <c r="F9" s="2" t="s">
        <v>249</v>
      </c>
      <c r="G9" s="10">
        <v>45689</v>
      </c>
      <c r="H9" s="2">
        <v>10.697419999999999</v>
      </c>
      <c r="I9" s="2">
        <v>21.39489</v>
      </c>
      <c r="J9" s="2"/>
      <c r="K9" s="2"/>
    </row>
    <row r="10" spans="1:11" x14ac:dyDescent="0.3">
      <c r="A10" s="22"/>
      <c r="B10" s="22"/>
      <c r="C10" s="22"/>
      <c r="D10" s="22"/>
      <c r="E10" s="21" t="s">
        <v>210</v>
      </c>
      <c r="F10" s="2" t="s">
        <v>243</v>
      </c>
      <c r="G10" s="10">
        <v>45861</v>
      </c>
      <c r="H10" s="2">
        <v>4.5636099999999999E-2</v>
      </c>
      <c r="I10" s="2">
        <v>0.24339240000000001</v>
      </c>
      <c r="J10" s="2"/>
      <c r="K10" s="2"/>
    </row>
    <row r="11" spans="1:11" x14ac:dyDescent="0.3">
      <c r="A11" s="22"/>
      <c r="B11" s="22"/>
      <c r="C11" s="22"/>
      <c r="D11" s="22"/>
      <c r="E11" s="21"/>
      <c r="F11" s="2" t="s">
        <v>244</v>
      </c>
      <c r="G11" s="10">
        <v>45689</v>
      </c>
      <c r="H11" s="2">
        <v>5.14545E-2</v>
      </c>
      <c r="I11" s="2">
        <v>0.2744238</v>
      </c>
      <c r="J11" s="2"/>
      <c r="K11" s="2"/>
    </row>
    <row r="12" spans="1:11" x14ac:dyDescent="0.3">
      <c r="A12" s="22"/>
      <c r="B12" s="22"/>
      <c r="C12" s="22"/>
      <c r="D12" s="22"/>
      <c r="E12" s="21" t="s">
        <v>211</v>
      </c>
      <c r="F12" s="2" t="s">
        <v>245</v>
      </c>
      <c r="G12" s="10">
        <v>45689</v>
      </c>
      <c r="H12" s="2">
        <v>4.5339299999999999E-2</v>
      </c>
      <c r="I12" s="2">
        <v>9.0678599999999998E-2</v>
      </c>
      <c r="J12" s="2"/>
      <c r="K12" s="2"/>
    </row>
    <row r="13" spans="1:11" x14ac:dyDescent="0.3">
      <c r="A13" s="22"/>
      <c r="B13" s="22"/>
      <c r="C13" s="22"/>
      <c r="D13" s="22"/>
      <c r="E13" s="21"/>
      <c r="F13" s="2" t="s">
        <v>246</v>
      </c>
      <c r="G13" s="10">
        <v>45689</v>
      </c>
      <c r="H13" s="2">
        <v>5.1119900000000003E-2</v>
      </c>
      <c r="I13" s="2">
        <v>0.10224</v>
      </c>
      <c r="J13" s="2"/>
      <c r="K13" s="2"/>
    </row>
    <row r="14" spans="1:11" x14ac:dyDescent="0.3">
      <c r="A14" s="22"/>
      <c r="B14" s="22"/>
      <c r="C14" s="22"/>
      <c r="D14" s="22"/>
      <c r="E14" s="21" t="s">
        <v>207</v>
      </c>
      <c r="F14" s="2" t="s">
        <v>247</v>
      </c>
      <c r="G14" s="10">
        <v>45861</v>
      </c>
      <c r="H14" s="2">
        <v>41.779200000000003</v>
      </c>
      <c r="I14" s="2">
        <v>222.82239999999999</v>
      </c>
      <c r="J14" s="2"/>
      <c r="K14" s="2"/>
    </row>
    <row r="15" spans="1:11" x14ac:dyDescent="0.3">
      <c r="A15" s="22"/>
      <c r="B15" s="22"/>
      <c r="C15" s="22"/>
      <c r="D15" s="22"/>
      <c r="E15" s="21"/>
      <c r="F15" s="2" t="s">
        <v>238</v>
      </c>
      <c r="G15" s="10">
        <v>45861</v>
      </c>
      <c r="H15" s="2">
        <v>14.671849999999999</v>
      </c>
      <c r="I15" s="2">
        <v>78.24991</v>
      </c>
      <c r="J15" s="2"/>
      <c r="K15" s="2"/>
    </row>
    <row r="16" spans="1:11" x14ac:dyDescent="0.3">
      <c r="A16" s="22"/>
      <c r="B16" s="22"/>
      <c r="C16" s="22"/>
      <c r="D16" s="22"/>
      <c r="E16" s="21"/>
      <c r="F16" s="2" t="s">
        <v>239</v>
      </c>
      <c r="G16" s="10">
        <v>45861</v>
      </c>
      <c r="H16" s="2">
        <v>13.81744</v>
      </c>
      <c r="I16" s="2">
        <v>73.693010000000001</v>
      </c>
      <c r="J16" s="2"/>
      <c r="K16" s="2"/>
    </row>
    <row r="17" spans="1:11" x14ac:dyDescent="0.3">
      <c r="A17" s="22"/>
      <c r="B17" s="22"/>
      <c r="C17" s="22"/>
      <c r="D17" s="22"/>
      <c r="E17" s="21"/>
      <c r="F17" s="2" t="s">
        <v>250</v>
      </c>
      <c r="G17" s="10">
        <v>45861</v>
      </c>
      <c r="H17" s="2">
        <v>35.897350000000003</v>
      </c>
      <c r="I17" s="2">
        <v>71.794589999999999</v>
      </c>
      <c r="J17" s="2"/>
      <c r="K17" s="2"/>
    </row>
    <row r="18" spans="1:11" x14ac:dyDescent="0.3">
      <c r="A18" s="22"/>
      <c r="B18" s="22"/>
      <c r="C18" s="22"/>
      <c r="D18" s="22"/>
      <c r="E18" s="21" t="s">
        <v>212</v>
      </c>
      <c r="F18" s="2" t="s">
        <v>251</v>
      </c>
      <c r="G18" s="10">
        <v>45861</v>
      </c>
      <c r="H18" s="2">
        <v>3.9291100000000002E-2</v>
      </c>
      <c r="I18" s="2">
        <v>0.2095524</v>
      </c>
      <c r="J18" s="2"/>
      <c r="K18" s="2"/>
    </row>
    <row r="19" spans="1:11" x14ac:dyDescent="0.3">
      <c r="A19" s="22"/>
      <c r="B19" s="22"/>
      <c r="C19" s="22"/>
      <c r="D19" s="22"/>
      <c r="E19" s="21"/>
      <c r="F19" s="2" t="s">
        <v>252</v>
      </c>
      <c r="G19" s="10">
        <v>45689</v>
      </c>
      <c r="H19" s="2">
        <v>3.2818699999999999E-2</v>
      </c>
      <c r="I19" s="2">
        <v>0.1750332</v>
      </c>
      <c r="J19" s="2"/>
      <c r="K19" s="2"/>
    </row>
    <row r="20" spans="1:11" x14ac:dyDescent="0.3">
      <c r="A20" s="22"/>
      <c r="B20" s="22"/>
      <c r="C20" s="22"/>
      <c r="D20" s="22"/>
      <c r="E20" s="21"/>
      <c r="F20" s="2" t="s">
        <v>253</v>
      </c>
      <c r="G20" s="10">
        <v>45861</v>
      </c>
      <c r="H20" s="2">
        <v>2.61885E-2</v>
      </c>
      <c r="I20" s="2">
        <v>0.13967160000000001</v>
      </c>
      <c r="J20" s="2"/>
      <c r="K20" s="2"/>
    </row>
    <row r="21" spans="1:11" x14ac:dyDescent="0.3">
      <c r="A21" s="22"/>
      <c r="B21" s="22"/>
      <c r="C21" s="22"/>
      <c r="D21" s="22"/>
      <c r="E21" s="22" t="s">
        <v>203</v>
      </c>
      <c r="F21" s="2" t="s">
        <v>254</v>
      </c>
      <c r="G21" s="10">
        <v>45689</v>
      </c>
      <c r="H21" s="2">
        <v>6.6552340000000001</v>
      </c>
      <c r="I21" s="2">
        <v>13.310499999999999</v>
      </c>
      <c r="J21" s="2"/>
      <c r="K21" s="2"/>
    </row>
    <row r="22" spans="1:11" x14ac:dyDescent="0.3">
      <c r="A22" s="22"/>
      <c r="B22" s="22"/>
      <c r="C22" s="22"/>
      <c r="D22" s="22"/>
      <c r="E22" s="22"/>
      <c r="F22" s="2" t="s">
        <v>255</v>
      </c>
      <c r="G22" s="10">
        <v>45861</v>
      </c>
      <c r="H22" s="2">
        <v>4.3728030000000002</v>
      </c>
      <c r="I22" s="2">
        <v>8.7455960000000008</v>
      </c>
      <c r="J22" s="2"/>
      <c r="K22" s="2"/>
    </row>
    <row r="23" spans="1:11" x14ac:dyDescent="0.3">
      <c r="A23" s="22"/>
      <c r="B23" s="22"/>
      <c r="C23" s="22"/>
      <c r="D23" s="22"/>
      <c r="E23" s="21" t="s">
        <v>213</v>
      </c>
      <c r="F23" s="2" t="s">
        <v>256</v>
      </c>
      <c r="G23" s="10">
        <v>45861</v>
      </c>
      <c r="H23" s="2">
        <v>17.692170000000001</v>
      </c>
      <c r="I23" s="2">
        <v>94.358609999999999</v>
      </c>
      <c r="J23" s="2"/>
      <c r="K23" s="2"/>
    </row>
    <row r="24" spans="1:11" x14ac:dyDescent="0.3">
      <c r="A24" s="22"/>
      <c r="B24" s="22"/>
      <c r="C24" s="22"/>
      <c r="D24" s="22"/>
      <c r="E24" s="21"/>
      <c r="F24" s="2" t="s">
        <v>257</v>
      </c>
      <c r="G24" s="10">
        <v>45689</v>
      </c>
      <c r="H24" s="2">
        <v>15.41778</v>
      </c>
      <c r="I24" s="2">
        <v>82.228110000000001</v>
      </c>
      <c r="J24" s="2"/>
      <c r="K24" s="2"/>
    </row>
    <row r="25" spans="1:11" x14ac:dyDescent="0.3">
      <c r="A25" s="22"/>
      <c r="B25" s="22"/>
      <c r="C25" s="22"/>
      <c r="D25" s="22"/>
      <c r="E25" s="21"/>
      <c r="F25" s="2" t="s">
        <v>258</v>
      </c>
      <c r="G25" s="10">
        <v>45689</v>
      </c>
      <c r="H25" s="2">
        <v>14.430099999999999</v>
      </c>
      <c r="I25" s="2">
        <v>76.960509999999999</v>
      </c>
      <c r="J25" s="2"/>
      <c r="K25" s="2"/>
    </row>
    <row r="26" spans="1:11" x14ac:dyDescent="0.3">
      <c r="A26" s="22"/>
      <c r="B26" s="22"/>
      <c r="C26" s="22"/>
      <c r="D26" s="22"/>
      <c r="E26" s="21"/>
      <c r="F26" s="2" t="s">
        <v>259</v>
      </c>
      <c r="G26" s="10">
        <v>45861</v>
      </c>
      <c r="H26" s="2">
        <v>12.05303</v>
      </c>
      <c r="I26" s="2">
        <v>64.282809999999998</v>
      </c>
      <c r="J26" s="2"/>
      <c r="K26" s="2"/>
    </row>
    <row r="27" spans="1:11" x14ac:dyDescent="0.3">
      <c r="A27" s="22"/>
      <c r="B27" s="22"/>
      <c r="C27" s="22"/>
      <c r="D27" s="22"/>
      <c r="E27" s="2" t="s">
        <v>205</v>
      </c>
      <c r="F27" s="2" t="s">
        <v>260</v>
      </c>
      <c r="G27" s="10">
        <v>45861</v>
      </c>
      <c r="H27" s="2">
        <v>2.30987E-2</v>
      </c>
      <c r="I27" s="2">
        <v>4.619736E-2</v>
      </c>
      <c r="J27" s="2"/>
      <c r="K27" s="2"/>
    </row>
    <row r="28" spans="1:11" x14ac:dyDescent="0.3">
      <c r="A28" s="22"/>
      <c r="B28" s="22"/>
      <c r="C28" s="22"/>
      <c r="D28" s="22"/>
      <c r="E28" s="2" t="s">
        <v>214</v>
      </c>
      <c r="F28" s="2" t="s">
        <v>261</v>
      </c>
      <c r="G28" s="10">
        <v>45861</v>
      </c>
      <c r="H28" s="2">
        <v>1.0011680000000001</v>
      </c>
      <c r="I28" s="2">
        <v>2.0023369999999998</v>
      </c>
      <c r="J28" s="2"/>
      <c r="K28" s="2"/>
    </row>
    <row r="29" spans="1:11" x14ac:dyDescent="0.3">
      <c r="A29" s="22"/>
      <c r="B29" s="22"/>
      <c r="C29" s="22"/>
      <c r="D29" s="22"/>
      <c r="E29" s="2" t="s">
        <v>215</v>
      </c>
      <c r="F29" s="2" t="s">
        <v>262</v>
      </c>
      <c r="G29" s="10">
        <v>45689</v>
      </c>
      <c r="H29" s="2">
        <v>1.9554100000000001E-2</v>
      </c>
      <c r="I29" s="2">
        <v>3.9108240000000002E-2</v>
      </c>
      <c r="J29" s="2"/>
      <c r="K29" s="2"/>
    </row>
    <row r="30" spans="1:11" x14ac:dyDescent="0.3">
      <c r="A30" s="22"/>
      <c r="B30" s="22"/>
      <c r="C30" s="22"/>
      <c r="D30" s="22"/>
      <c r="E30" s="2" t="s">
        <v>216</v>
      </c>
      <c r="F30" s="2" t="s">
        <v>263</v>
      </c>
      <c r="G30" s="10">
        <v>45861</v>
      </c>
      <c r="H30" s="2">
        <v>0.2282843</v>
      </c>
      <c r="I30" s="2">
        <v>1.217517</v>
      </c>
      <c r="J30" s="2"/>
      <c r="K30" s="2"/>
    </row>
    <row r="31" spans="1:11" x14ac:dyDescent="0.3">
      <c r="A31" s="22"/>
      <c r="B31" s="22"/>
      <c r="C31" s="22"/>
      <c r="D31" s="22"/>
      <c r="E31" s="2" t="s">
        <v>217</v>
      </c>
      <c r="F31" s="2" t="s">
        <v>264</v>
      </c>
      <c r="G31" s="10">
        <v>45861</v>
      </c>
      <c r="H31" s="2">
        <v>2.20891E-2</v>
      </c>
      <c r="I31" s="2">
        <v>4.4178120000000001E-2</v>
      </c>
      <c r="J31" s="2"/>
      <c r="K31" s="2"/>
    </row>
    <row r="32" spans="1:11" x14ac:dyDescent="0.3">
      <c r="A32" s="22"/>
      <c r="B32" s="22"/>
      <c r="C32" s="22"/>
      <c r="D32" s="22"/>
      <c r="E32" s="2" t="s">
        <v>218</v>
      </c>
      <c r="F32" s="2" t="s">
        <v>265</v>
      </c>
      <c r="G32" s="10">
        <v>45861</v>
      </c>
      <c r="H32" s="2">
        <v>6.553299</v>
      </c>
      <c r="I32" s="2">
        <v>13.106640000000001</v>
      </c>
      <c r="J32" s="2"/>
      <c r="K32" s="2"/>
    </row>
    <row r="33" spans="1:11" x14ac:dyDescent="0.3">
      <c r="A33" s="22"/>
      <c r="B33" s="22"/>
      <c r="C33" s="22"/>
      <c r="D33" s="22"/>
      <c r="E33" s="21" t="s">
        <v>219</v>
      </c>
      <c r="F33" s="2" t="s">
        <v>266</v>
      </c>
      <c r="G33" s="10">
        <v>45689</v>
      </c>
      <c r="H33" s="2">
        <v>9.8027700000000006</v>
      </c>
      <c r="I33" s="2">
        <v>19.605499999999999</v>
      </c>
      <c r="J33" s="2"/>
      <c r="K33" s="2"/>
    </row>
    <row r="34" spans="1:11" x14ac:dyDescent="0.3">
      <c r="A34" s="22"/>
      <c r="B34" s="22"/>
      <c r="C34" s="22"/>
      <c r="D34" s="22"/>
      <c r="E34" s="21"/>
      <c r="F34" s="2" t="s">
        <v>267</v>
      </c>
      <c r="G34" s="10">
        <v>45861</v>
      </c>
      <c r="H34" s="2">
        <v>7.711125</v>
      </c>
      <c r="I34" s="2">
        <v>15.42229</v>
      </c>
      <c r="J34" s="2"/>
      <c r="K34" s="2"/>
    </row>
    <row r="35" spans="1:11" x14ac:dyDescent="0.3">
      <c r="A35" s="22"/>
      <c r="B35" s="22"/>
      <c r="C35" s="22"/>
      <c r="D35" s="22"/>
      <c r="E35" s="2" t="s">
        <v>220</v>
      </c>
      <c r="F35" s="2" t="s">
        <v>268</v>
      </c>
      <c r="G35" s="10">
        <v>45861</v>
      </c>
      <c r="H35" s="2">
        <v>1.0246440000000001</v>
      </c>
      <c r="I35" s="2">
        <v>3.0739269999999999</v>
      </c>
      <c r="J35" s="2"/>
      <c r="K35" s="2"/>
    </row>
    <row r="36" spans="1:11" x14ac:dyDescent="0.3">
      <c r="A36" s="22"/>
      <c r="B36" s="22"/>
      <c r="C36" s="22"/>
      <c r="D36" s="22"/>
      <c r="E36" s="2" t="s">
        <v>221</v>
      </c>
      <c r="F36" s="2" t="s">
        <v>269</v>
      </c>
      <c r="G36" s="10">
        <v>45861</v>
      </c>
      <c r="H36" s="2">
        <v>0.26301219999999997</v>
      </c>
      <c r="I36" s="2">
        <v>0.52602389999999999</v>
      </c>
      <c r="J36" s="2"/>
      <c r="K36" s="2"/>
    </row>
    <row r="37" spans="1:11" x14ac:dyDescent="0.3">
      <c r="A37" s="22"/>
      <c r="B37" s="22"/>
      <c r="C37" s="23" t="s">
        <v>0</v>
      </c>
      <c r="D37" s="23"/>
      <c r="E37" s="23"/>
      <c r="F37" s="23"/>
      <c r="G37" s="23"/>
      <c r="H37" s="2">
        <v>265.24001260000006</v>
      </c>
      <c r="I37" s="2">
        <v>987.66647803000012</v>
      </c>
      <c r="J37" s="2"/>
      <c r="K37" s="2"/>
    </row>
    <row r="38" spans="1:11" x14ac:dyDescent="0.3">
      <c r="A38" s="2"/>
      <c r="B38" s="2"/>
      <c r="C38" s="2"/>
      <c r="D38" s="2"/>
      <c r="E38" s="2"/>
      <c r="F38" s="2"/>
      <c r="G38" s="2"/>
      <c r="H38" s="2"/>
      <c r="I38" s="2"/>
      <c r="J38" s="2"/>
      <c r="K38" s="2"/>
    </row>
    <row r="39" spans="1:11" x14ac:dyDescent="0.3">
      <c r="A39" s="2"/>
      <c r="B39" s="2"/>
      <c r="C39" s="2"/>
      <c r="D39" s="2"/>
      <c r="E39" s="2"/>
      <c r="F39" s="2"/>
      <c r="G39" s="2" t="s">
        <v>222</v>
      </c>
      <c r="H39" s="2">
        <v>0.11219652532980003</v>
      </c>
      <c r="I39" s="2">
        <v>5.4702895552169582E-2</v>
      </c>
      <c r="J39" s="2"/>
      <c r="K39" s="2">
        <v>166.8994208819696</v>
      </c>
    </row>
    <row r="40" spans="1:11" x14ac:dyDescent="0.3">
      <c r="A40" s="2"/>
      <c r="B40" s="2"/>
      <c r="C40" s="2"/>
      <c r="D40" s="2"/>
      <c r="E40" s="2"/>
      <c r="F40" s="2"/>
      <c r="G40" s="2"/>
      <c r="H40" s="2"/>
      <c r="I40" s="2"/>
      <c r="J40" s="2"/>
      <c r="K40" s="2"/>
    </row>
    <row r="41" spans="1:11" s="12" customFormat="1" ht="105" customHeight="1" x14ac:dyDescent="0.3">
      <c r="A41" s="17" t="s">
        <v>223</v>
      </c>
      <c r="B41" s="17"/>
      <c r="C41" s="17"/>
      <c r="D41" s="17"/>
      <c r="E41" s="17"/>
      <c r="F41" s="17"/>
      <c r="G41" s="17"/>
      <c r="H41" s="17"/>
      <c r="I41" s="17"/>
      <c r="J41" s="11"/>
      <c r="K41" s="11"/>
    </row>
  </sheetData>
  <mergeCells count="16">
    <mergeCell ref="H2:H3"/>
    <mergeCell ref="I2:I3"/>
    <mergeCell ref="A41:I41"/>
    <mergeCell ref="E33:E34"/>
    <mergeCell ref="E10:E11"/>
    <mergeCell ref="E12:E13"/>
    <mergeCell ref="E14:E17"/>
    <mergeCell ref="E18:E20"/>
    <mergeCell ref="E21:E22"/>
    <mergeCell ref="E23:E26"/>
    <mergeCell ref="A4:A37"/>
    <mergeCell ref="B4:B37"/>
    <mergeCell ref="C7:C36"/>
    <mergeCell ref="C37:G37"/>
    <mergeCell ref="D7:D36"/>
    <mergeCell ref="E7: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forecasted_spending_new_fields</vt:lpstr>
      <vt:lpstr>forecasted_prod._new_fields</vt:lpstr>
      <vt:lpstr>planned_licences_rounds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Bois von Kursk</dc:creator>
  <cp:keywords/>
  <dc:description/>
  <cp:lastModifiedBy>Sydney Hildebrandt</cp:lastModifiedBy>
  <cp:revision/>
  <dcterms:created xsi:type="dcterms:W3CDTF">2025-02-11T19:08:15Z</dcterms:created>
  <dcterms:modified xsi:type="dcterms:W3CDTF">2025-05-07T13:00:52Z</dcterms:modified>
  <cp:category/>
  <cp:contentStatus/>
</cp:coreProperties>
</file>